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рус" sheetId="1" r:id="rId1"/>
    <sheet name="каз" sheetId="2" r:id="rId2"/>
  </sheets>
  <calcPr calcId="152511"/>
</workbook>
</file>

<file path=xl/calcChain.xml><?xml version="1.0" encoding="utf-8"?>
<calcChain xmlns="http://schemas.openxmlformats.org/spreadsheetml/2006/main">
  <c r="G40" i="2" l="1"/>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11" i="2"/>
  <c r="G10" i="2"/>
  <c r="G9" i="2"/>
  <c r="G8" i="2"/>
  <c r="G7" i="2"/>
  <c r="G6" i="2"/>
  <c r="G5" i="2"/>
  <c r="G4" i="2"/>
  <c r="G3" i="2"/>
  <c r="G41" i="2" s="1"/>
  <c r="G41" i="1" l="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3" i="1"/>
</calcChain>
</file>

<file path=xl/sharedStrings.xml><?xml version="1.0" encoding="utf-8"?>
<sst xmlns="http://schemas.openxmlformats.org/spreadsheetml/2006/main" count="322" uniqueCount="177">
  <si>
    <t>шт</t>
  </si>
  <si>
    <t>наб</t>
  </si>
  <si>
    <t>Системы полимерные с магистралями одинарные с добавочным растворм для тромбоцитов SSP+ 300мл. SSP 2130</t>
  </si>
  <si>
    <t>Набор расходных материалов для аппарата ACP-215 (глицеролизации клеток крови) комплект для глицеролизации эритроцитов</t>
  </si>
  <si>
    <t>наб.</t>
  </si>
  <si>
    <t>уп</t>
  </si>
  <si>
    <t>упак</t>
  </si>
  <si>
    <t xml:space="preserve">Подтверждающий тест-система на гепатит С для ИФА </t>
  </si>
  <si>
    <t xml:space="preserve">Метод выявления инфицированности гепатитом С, посредством обнаружения в крови одновременно антител класса IgG и IgM, образующихся к белкам вируса гепатита С методом иммуноферментный анализа с целью подтверждения скрининговых исследований. </t>
  </si>
  <si>
    <t xml:space="preserve"> Тест-система иммуноферментная для определения HBS антигена в сыворотке и плазме  на 12*8 определении </t>
  </si>
  <si>
    <t>Определяемый показатель выявление поверхностного антигена вируса гепатита В в сыворотке или плазме крови человека;Метод иммуноферментный анализ (ИФА) твердофазном носителе;Применение предлагаемая тест система должна быть открытой и адаптированной к использованию с ИФА анализаторами (спектрофотометрами) открытого типа;Количество тестов в упаковке - 96 или более тестов. Стандартные 96 луночные микропланшеты, стрипованые по 8 лунок;Спектральный диапазон измерения: в пределах 450 630 nm;Чувствительность анализа - не менее 100% (подтвержденная на коммерческих сероконверсионных панелях Аналитическая чувствительность не менее -0,050 МЕ/мл при независимом режиме инкубации;);Срок годности не менее 12 месяцев. Срок годности на дату поставки должен составлять не менее 80% срока годности предусмотренного заводом изготовителем Поставка с учетом контроля холодовой цепи транспортировки и хранения (+ 2°- +8°С)Инструкция по применению казахском и русском языках .</t>
  </si>
  <si>
    <t xml:space="preserve"> Тест-система иммуноферментная для выявления антигена Р 24 и антител к ВИЧ 1 и ВИЧ 2 в сыворотке или плазме.</t>
  </si>
  <si>
    <t>Набор реагентов для иммуноферментного выявления антител к ВИЧ-1,2 и антигена р24 ВИЧ-1. Набор предназачен для одновременного выявления антигена р24 ВИЧ-1 и  антител к ВИЧ-1,2. В сыворотке  и плазме крови, а также препаратах крови ( альбумин)«Сэндвич»-вариант ИФА .Планшет стрипированный. Выявление суммарных атнтител и антигена р24. Наличие: пленки для заклеивания планшета, пакета для планшета типа «зип-лок», ванночек для реагентов, наконечников для пипеток, унифицированных неспецефических компонентов ФСБ-Т, СБР, концентрата ТМБ, стоп-реагента. Метод выявления основан на твердофазном иммуноферментном анализе с применением рекомбинантных антигенов ВИЧ-1 и ВИЧ-2 и моноклональных антител к антигену р24 ВИЧ-1. Количество определений: 96 (12х8), включая контроли, (по 4 лунки в каждой постановке), возможны постановки в ручном режиме или с использованием автоматических ИФА-анализаторов открытого типа. Чувствительность по антителам к ВИЧ-1 –не менее 100 %. Чувствительность по антителам к ВИЧ-2 – не менее 100 %. Специфичность: Специфичность по антителам к ВИЧ-1, ВИЧ-2 и антигену р24 ВИЧ-1 – не менее 100 %. .  Проведение исследования без предварительной промывки планшета.</t>
  </si>
  <si>
    <t xml:space="preserve">Тест-система иммуноферментная для подтверждения HBS антигена в сыворотке </t>
  </si>
  <si>
    <t>Предназначен для подтверждения содержания HBs-антигена в образцах сыворотки или плазмы крови человека. Тест основан на способности специфических антител нейтрализовать присутствующий в исследуемых пробах HBsAg.</t>
  </si>
  <si>
    <t>Иммуноферментный анализ на выявление антител к человеческому вирусу гепатита С в сыворотке или плазме человека.</t>
  </si>
  <si>
    <t>Иммуноферментный анализ на выявление антител к человеческому вирусу гепатита С (HCV) в сыворотке или плазме человека. Образование сэндвич-комплекса рекомбинантными белками и синтетическими пептидами, кодируемых NS3, NS4A, NS4B и NS5A областями генома вируса гепатита С с антителами исследуемого образца. (2 пластины)Метод иммуноферментный анализ (ИФА) твердофазном носителе;Применение предлагаемая тест система должна быть открытой и адаптированной к использованию с ИФА анализаторами (спектрофотометрами) открытого типаКоличество тестов в упаковке - 96 или более тестов. Стандартные 96 луночные микропланшеты, стрипованые по 8 лунок;Спектральный диапазон измерения: в пределах 450 630 nm;Объём исследуемого образца не более 100 мкл;Чувствительность анализа - не менее 100% (подтвержденная на коммерческих сероконверсионных панелях Специфичность анализа не менее 99,8% Срок годности не менее 12 месяцев. Срок годности на дату поставки должен составлять не менее 80% срока годности предусмотренного заводом изготовителем Поставка с учетом контроля холодовой цепи транспортировки и хранения (+ 2°- +8°С)Инструкция по применению казахском и русском языках .</t>
  </si>
  <si>
    <t>Вироторол I класса А одноуровневый флакон с дозатором 1х5 мл.</t>
  </si>
  <si>
    <t>Вироторол сифилис LR-A 5x4 мл</t>
  </si>
  <si>
    <t xml:space="preserve">наб </t>
  </si>
  <si>
    <t xml:space="preserve">РПГА-БЕСТ антипаллидум
Набор реагентов для выявления антител к Treponema pallidum в реакции пассивной гемагглютинации
</t>
  </si>
  <si>
    <t>Скрининговая тест-система иммуноферментная для определения Трепонемные антитела IgM+IgG в сыворотке или плазме человека на 96 определений</t>
  </si>
  <si>
    <t>шт.</t>
  </si>
  <si>
    <t>Моноклональные антитела Анти-А1-лектин 5мл №10</t>
  </si>
  <si>
    <t>ЭРИТРОТЕСТÔ- Анти-А1 лектин — реагент, разработанный для дифференциации А1 и более слабых форм А антигена по силе агглютинации. Реагент вызывает полную агглютинацию эритроцитов А1 и А1В. С эритроцитами, содержащими А2 или более слабые формы А антигена, ЭРИТРОТЕСТÔ- АнтиА1 Лектин не реагирует, либо в отдельных случаях дает неполную мелкозернистую агглютинацию. Предназначен для реакции агглютинации на плоскости и в пробирках.</t>
  </si>
  <si>
    <t>Моноклональные антитела Анти Асл, 5мл №10</t>
  </si>
  <si>
    <t>ЭРИТРОТЕСТÔ-ЦОЛИКЛОН Анти-Асл — реагент, разработанный для определения слабых вариантов А-антигена. Реагент дает одинаковую агглютинацию с А1 и А2 эритроцитами. Более слабая, но четкая агглютинация отмечается с эритроцитами А3, Ах и других слабых вариантов А-антигена. Предназначен для уточнения группы крови в случаях расхождения результатов перекрестного определения групп системы АВО.</t>
  </si>
  <si>
    <t>Моноклональные антитела Анти-АВ  5 мл-№10</t>
  </si>
  <si>
    <t>Цоликлоны – это моноклинальные антитела, полученные путем генной инженерии из крови стерильных мышей и применяемые для определения группы крови системы АВО. В отличие от стандартных сывороток, цоликлоны отличаются очень высокой активностью и авидностью, то есть временем наступления и выраженностью реакции агглютинации (склеивания). Основными цоликлонами являются: анти-A, анти-B, анти-AB, анти-D и другие. По ним определяют группы крови и резус-фактор.</t>
  </si>
  <si>
    <t>Моноклональные антитела Анти-А  10 мл-№10</t>
  </si>
  <si>
    <t>Моноклональные антитела Анти-В  10 мл-№10</t>
  </si>
  <si>
    <t>Моноклональные антитела Анти-Kell Супер  5 мл-№10</t>
  </si>
  <si>
    <t>содержит моноклональные антитела человека класса IgM. Реагент предназначен для тестирования эритроцитов в реакции прямой агглютинации на плоскости. Анти-Kell антитела, входящие в состав препарата, специфичны и не дают перекрестных реакций. </t>
  </si>
  <si>
    <t>Моноклональные антитела Анти-Д Супер  (IgM)  5 мл-№20</t>
  </si>
  <si>
    <t>содержит полные (IgM) анти-D антитела. Уверенно определяет D антиген в реакции прямой гемагглютинации на плоскости, в пробирочном тесте и в микроплате.  абсолютно специфичен, а содержащиеся в нем антитела имеют высокий титр и авидность (поликлональные сыворотки резус-отрицательных иммунных доноров очень редко содержат антитела такого класса.Специальные добавки обеспечивают стерильность препарата, его стабильность и высокую активность в реакции гемагглютинации на плоскости.</t>
  </si>
  <si>
    <t>набор</t>
  </si>
  <si>
    <t>Набор реагентов для определения АЛаТ (400 определений)</t>
  </si>
  <si>
    <t>Набор реагентов для определения общего белка  (400 определений)</t>
  </si>
  <si>
    <t>Набор реагентов для определения общего белка биуретовый метод: Реагент 1х125 мл + Стандарт 1х2 мл</t>
  </si>
  <si>
    <t>№ лота</t>
  </si>
  <si>
    <t>Приложение 1</t>
  </si>
  <si>
    <t xml:space="preserve">Наименование </t>
  </si>
  <si>
    <t>Полная характеристика</t>
  </si>
  <si>
    <t>Ед.изм</t>
  </si>
  <si>
    <t>Кол-во</t>
  </si>
  <si>
    <t>Цена за ед.</t>
  </si>
  <si>
    <t>Срок поставки</t>
  </si>
  <si>
    <t>Тест система ИФА предназначена для выявления специфических антител к возбудителю сифилиса в сыворотке (плазме) крови человека и рекомендуется для диагностики сифилиса в скрытой/активной фазе и анамнезе.Основой набора реагентов должен являться рекомбинантный антиген Treponema pallidum, иммобилизованнный на поверхности лунок полистиролового стрипованного планшета.Определяемый показатель выявление специфических антител IgG и/или IgM к возбудителю сифилиса в сыворотке (плазме) крови;Метод иммуноферментный анализ (ИФА) твердофазном носителе;Применение предлагаемая тест система должна быть открытой и адаптированной к использованию с ИФА анализаторами (спектрофотометрами) открытого типа;Количество тестов в упаковке - 96 или более тестов. Стандартные 96 луночные микропланшеты, стрипованые по 8 лунок;Спектральный диапазон измерения: в пределах 450 630 nm;Чувствительность анализа - не менее 100% (подтвержденная на коммерческих сероконверсионных панелях Аналитическая чувствительность не менее -0,050 МЕ/мл при независимом режиме инкубации;);Срок годности не менее 12 месяцев. Срок годности на дату поставки должен составлять не менее 80% срока годности предусмотренного заводом изготовителем Поставка с учетом контроля холодовой цепи транспортировки и хранения (+ 2°- +8°С)Инструкция по применению казахском и русском языках .</t>
  </si>
  <si>
    <t>Ферментативный очиститель (моющий раствор, в уп. 1 л) для гематологического анализатора "Micro-CC 20  Plus"</t>
  </si>
  <si>
    <t xml:space="preserve"> Ферментативный очиститель концентрат (в упак 50 мл.) для гематологического анализатора "Micro-CC 20  Plus"</t>
  </si>
  <si>
    <t>Лизирующий раствор 1 л для гематологического анализатора "Micro-CC 20  Plus"</t>
  </si>
  <si>
    <t>Дилюент Изотонический разбавитель 20 л для гематологического анализатора "Micro-CC 20  Plus"</t>
  </si>
  <si>
    <t>Контрольная кровь  3*2,5 мл  (1N+1H+1L) для гематологического анализатора "Micro-CC 20  Plus"</t>
  </si>
  <si>
    <t>Изотонический раствор диллюент Diatro Dill-Dif, 20л для гематологического анализатора Abacus Junior</t>
  </si>
  <si>
    <t>Лизирующий раствор Diatro Lyse-Diff, 1 L для гематологического анализатора Abacus Junior</t>
  </si>
  <si>
    <t>Набор реактивов для определения концентрации фибриногена в плазме крови для коагулометра TS-4000</t>
  </si>
  <si>
    <t>Набор реактивов для определения 8-го фактора в плазме крови для коагулометра TS-4000</t>
  </si>
  <si>
    <t>Шарики для фиксации времени образования сгустка  (700 шт/уп) для коагулометра TS-4000</t>
  </si>
  <si>
    <t>Плазма-калибратор 1*1 мл для коагулометра TS-4000</t>
  </si>
  <si>
    <t>Контроль 2:1* 1 мл для коагулометра TS-4000</t>
  </si>
  <si>
    <t>Контроль 1:1* 1 мл для коагулометра TS-4000</t>
  </si>
  <si>
    <t>по заявке, 5 рабочих дней</t>
  </si>
  <si>
    <t>Вироклеар одноуровневый пробирка 10х4 мл</t>
  </si>
  <si>
    <t xml:space="preserve"> Добавочный раствор для тромбоцитов. 
• хранение тромбоцитов в течение 7 дней
• возможность хранить тромбоциты без перемешивания в течение 4 дней
• снижение количества побочных реакций возможность применения технологии инактивации патогенов в КТ
Область назначения:
Обработка тромбоцитов донора.
Требования к функциональности:
Для замещения 2/3 объема плазмы в концентрате тромбоцитов.
Требования к техническим характеристикам:
1) Стерильный добавочный раствор 300 мл для тромбоцитов в пластикатном контейнере SSP+.
2) Наличие трубки соединения-люер с встроенной заглушкой-отламывателем.
3) Наличие трубки для стерильной стыковки.
Область применения: Ручное добавление в ЛТС при приготовлении восстановленных полированных тромбоцитов и автоматическое добавление в аферезные тромбоциты.
Требования к комплектации:
1) Пластиковый контейнер с раствором SSP+ 300 мл.
2) Трубка соединения-люер с встроенной заглушкой-отламывателем. 
3) Трубка для стерильной стыковки.
4) Прозрачный плотный упаковочный пакет и защита от прямого воздействия света.
5) Инструкция пользователя.
Требования к эксплуатационным характеристикам:
Стерильная стыковка с комплектом для обработки тромбоцитов
</t>
  </si>
  <si>
    <t>Цоликлоны – это моноклональные антитела, полученные путем генной инженерии из крови стерильных мышей и применяемые для определения группы крови системы АВО. В отличие от стандартных сывороток, цоликлоны отличаются очень высокой активностью и авидностью, то есть временем наступления и выраженностью реакции агглютинации (склеивания). Основными цоликлонами являются: анти-A, анти-B, анти-AB, анти-D и другие. По ним определяют группы крови и резус-фактор.</t>
  </si>
  <si>
    <t>набор для глицеролизации эритроцитов 225 стерильный, однократного применения;  раствор для глицеролизации H-GLYC ^ 500мл; мешок для глубокой заморозки клеток и тканей (-195 градусов С)  объемом заполнения 80-250 мл</t>
  </si>
  <si>
    <t xml:space="preserve">Контрольная кровь  3*2,5 мл  (1N+1H+1L).Предназначена для оценки точности и достоверности результатов, полученных на гематологических анализаторах.
Ежедневное использование контрольной крови обеспечивает точность и достоверность получаемых результатов. Контрольная  кровь анализируется так же, как  и образцы исследуемой крови.Состав:
Реагент содержит стабилизированные эритроциты человека, тромбоциты, стабилизаторы.
Стабильность:
Стабильность закрытого флакона 6 месяцев
Стабильность  открытого флакона 30дн.
Фасовка:
В наборе 3 флакона по 2,5мл  (1 высокий уровень, 1 низкий уровень, 1 нормальный уровень).
</t>
  </si>
  <si>
    <t xml:space="preserve">Очиститель (в уп. 1 л. 50мл концентрат).● 10% протеолитического раствора
● 1.5% порошка
● 0.75% рН буферного раствора
● 0.1% антикоагулянты 
● 87. 65% водный раствор.
● Условия хранения указаны на этикетке.
● Циллиндрический флакончик из первичного полиэтилена 1 шт.
Фасовка:
1*50 мл
</t>
  </si>
  <si>
    <t xml:space="preserve">Лизирующий раствор.● Водный раствор с фиксированными параметрами рН. Чистая, бесцветная жидкость. Содержание четвертичной соли аммония 2,3%, цианида калия 0,025%
● Отметка на упаковке о дате изготовления, условия хранения указаны на этикетке.
● Циллиндрический флакон из первичного полиэтилена 1 шт.
● Фасовка:
1*1л.
</t>
  </si>
  <si>
    <t xml:space="preserve">Моющий раствор (в уп. 1 л).● Буферный водный раствор с фиксированными параметрами рН, электропроводимости и осмолярности. Жидкость синего цвета без запаха. Содержание протеолитического фермента &lt; 1%; формиата натрия &lt; 0.8 %; хлорида натрия &lt; 0.6%, солей ЭДТА &lt; 0.2%; пропиленгликоля &lt; 3.5%; сурфактанта &lt; 0.2%
● Флакон из первичного полиэтилена 1 шт.
Фасовка:
1*1л
</t>
  </si>
  <si>
    <t xml:space="preserve">Раствор дилюента, канистра 20л.● Буферный водный раствор с фиксированными параметрами рН, электропроводимости и осмолярности. Бесцветная жидкость без запаха.
● Содержание сульфата натрия &lt; 2.0%; 
хлорида  натрия &lt; 0.025%; лимонной кислоты &lt; 0.2; солей ЭДТА &lt; 0.1%; стабилизаторов &lt; 0.04%
● Канистра из первичного полиэтилена 1 шт.
Фасовка: 
Канистра -1*20л.
</t>
  </si>
  <si>
    <t xml:space="preserve">Изотонический раствор диллюент Diatro Dill-Dif, канистра 20л.● Буферный водный раствор с фиксированными параметрами рН, электропроводимости и осмолярности. Бесцветная жидкость без запаха.
● Содержание сульфата натрия &lt; 2.0%; 
хлорида  натрия &lt; 0.025%; лимонной кислоты &lt; 0.2; солей ЭДТА &lt; 0.1%; стабилизаторов &lt; 0.04%
● Канистра из первичного полиэтилена 1 шт.
Фасовка: 
Канистра -1*20л.
</t>
  </si>
  <si>
    <t xml:space="preserve">Лизирующий раствор.● Водный раствор с фиксированными параметрами рН. Чистая, бесцветная жидкость. Содержание четвертичной соли аммония 2,3%, цианида калия 0,025%
● Циллиндрический флакон из первичного полиэтилена 1 шт.
● Фасовка:
1*1л.
</t>
  </si>
  <si>
    <t xml:space="preserve">Ферментативный очиститель (в уп. 1 л).● Буферный водный раствор с фиксированными параметрами рН, электропроводимости и осмолярности. Жидкость синего цвета без запаха. Содержание протеолитического фермента &lt; 1%; формиата натрия &lt; 0.8 %; хлорида натрия &lt; 0.6%, солей ЭДТА &lt; 0.2%; пропиленгликоля &lt; 3.5%; сурфактанта &lt; 0.2%
● Флакон из первичного полиэтилена 1 шт.
Фасовка:
1*1л
</t>
  </si>
  <si>
    <t>Очиститель Diatro Cleaner для гематологического анализатора Abacus Junior 1 л</t>
  </si>
  <si>
    <t xml:space="preserve">  Материал получен из человеческой плазмы, собранной с использованием антикоагулянта цитрата натрия (0,4%). Контроли 2 и 3дают удлиненные относительно нормальных значения АЧТВ и ПВ. Контрольные материалы также содержат стабилизаторы и буферы, добавленные перед лиофилизацией (&lt;1,0%). Контроль 1 предназначен для оценки точности определения таких параметров, как ПВ, АЧТВ, TT** и фибриногена.  При открытий реагент стабилен в течений 30 дней при температуре + 2 до + 8.</t>
  </si>
  <si>
    <t>Материал получен из человеческой плазмы, собранной с использованием антикоагулянта цитрата натрия (0,4%). Контроли 2 и 3 дают удлиненные относительно нормальных значения АЧТВ и ПВ. Контрольные материалы также содержат стабилизаторы и буферы, добавленные перед лиофилизацией (&lt;1,0%).Контроль 2 и Контроль 3 предназначены для оценки точности определения таких параметров, как ПВ и АЧТВ.При открытий реагент стабилен в течений 30 дней при температуре + 2 до + 8.</t>
  </si>
  <si>
    <t xml:space="preserve">Калибровочная плазма
Фасовка1×1 мл
Материал получен из человеческой плазмы, содержащей антикоагулянт
цитрата натрия (0,4%). Реагент также содержит стабилизаторы и буферы,
добавленные перед лиофилизацией (&lt;1,0%). Калибровочная плазма приготовлена из цитратных плазм здоровых доноров при помощи специальных процессов, сохраняющих нормальные показатели пула плазм. Калибровочная плазма разработана для калибровки коагулометрических систем. Плазма предназначена для калибровки коагулометров при выполнении тестов по определению ПВ и фибриногена. Калибровочная плазма также используется в качестве нормального контроля при определении активированного частичного тромбопластинового времени (АЧТВ) и тромбинового времени (ТВ).При открытий реагент стабилен в течений 8 часов при температуре + 2 до + 8.
</t>
  </si>
  <si>
    <t xml:space="preserve">Для фиксации времени образования сгустка. Материал изготовления: Металл.
Вес шарика 55 мг.
Размер шарика (диаметр) 0,24 см.
Количество шт в уп. 700.
</t>
  </si>
  <si>
    <t>Сумма</t>
  </si>
  <si>
    <t>Вироклеар одноуровневый пробирка 10х4 мл, предназначен для использования в качестве отрицательного контрольного материала, отрицательный по маркерам к геппатиту, ретровирусу, сифилису и антителам к цитомегаловирусу; основа человеческая сыворотка; отрицательный по маркерам к множеству антителов с учетом объединения их в продускте; 3 летний срок годности при температуре 2-8 градусов С, стабильность вскрытого флакона- 60 дней при температуре 2-8 градусов С</t>
  </si>
  <si>
    <t xml:space="preserve">предназначен для использования с наборами для in vitro диагностики поверхностного антигена вируса гепатита В, антител к вирусу иммунодефицита человека типа I, антител к Т-лимфотропному вирусу человека типа I, антител к ядерному антигену вируса гепатита В, геппатита С и антител к цитомегаловирусу в качестве негативного контрольного материала; основа человеческая сыворотка; 3х летний срок годности при температуре 2-8 грабусов С; стабильность вскрытого флакона 60 дней при температуре 2-8 градусов С; </t>
  </si>
  <si>
    <t>Виротрол Сифилис LR-A 5ч4 мл, предназначен для использования в диагностике in vitro в качестве неанализируемого прецизионного контрольного реагента для кочественного определения антитела к бледной трепонеме.</t>
  </si>
  <si>
    <t xml:space="preserve">РПГА-БЕСТ антипаллидум
Набор реагентов для выявления антител к Treponema pallidum в реакции пассивной гемагглютинации.
</t>
  </si>
  <si>
    <t xml:space="preserve">Калибровочный раствор 400 мОсмол/кг 12 флаконов по 5 мл K-7400 KNAUER. </t>
  </si>
  <si>
    <t>Калибровочный раствор 850 мОсмол/кг 12 флаконов по 5 мл K-7400 KNAUER</t>
  </si>
  <si>
    <t xml:space="preserve">Пластиковые пробирки для образцов, 100 шт, K-7400 KNAUER </t>
  </si>
  <si>
    <t xml:space="preserve">Пластиковые пробирки для образцов, в упаковке 100 шт,  KNAUER </t>
  </si>
  <si>
    <t xml:space="preserve">Калибровочный раствор 400 мОсмол/кг, в упаковке 12 флаконов по 5 мл KNAUER. </t>
  </si>
  <si>
    <t>Калибровочный раствор 850 мОсмол/кг, в упаковке 12 флаконов по 5 мл KNAUER</t>
  </si>
  <si>
    <t>Набор реактивов для определения концентрации фибриногена в плазме крови, клоттинговым методом по Клаусу. Состав набора: тромбин, лиофильно высушенный ( объем после восстановления 2 мл/фл) - 8 фл.; плахма калибратор, лиофильно высушенная ( объем после восстановления 1 мл/фл) - 1 фл.; Буфер имидозоловый (5 мл/фл) - 1 фл.</t>
  </si>
  <si>
    <t xml:space="preserve">Набор реагентов для определения активности VIII фактора свертывания крови. Для диагностики гемофилии А, тромбофилии и определения активности фактора VIII в криопреципитате. Состав набора:
• Эрилид, лиофильно высушенный аналог кефалина — 1 флакон;
• Каолин, суспензия в 0,9%-ом растворе натрия хлористого (5 мл/фл.) -1 флакон;
• 0,025М раствор кальция хлористого (5 мл/фл.) – 1 флакон;
• Плазма субстратная VIII, лиофильно высушенная (1 мл/фл.) — 1 флакон;
• Плазма-калибратор лиофильно высушенная (1 мл/фл.) — 1 флакон;
• Буфер имидазоловый концентрированный (5 мл/фл.) – 1 флакон.
</t>
  </si>
  <si>
    <t>Атауы</t>
  </si>
  <si>
    <t>Толық сипаттама</t>
  </si>
  <si>
    <t xml:space="preserve">Өлшем бірлігі
</t>
  </si>
  <si>
    <t>Саны</t>
  </si>
  <si>
    <t>Бірлік бағасы</t>
  </si>
  <si>
    <t>Сомасы</t>
  </si>
  <si>
    <t>Жеткізілім мерзімі</t>
  </si>
  <si>
    <t>Тромбоциттерге арналған қосымша ерітіндісі бар магистральдары бар полимерлі жүйелер ssp+ 300 мл. SSP 2130</t>
  </si>
  <si>
    <t>Тромбоциттерге арналған қосымша ерітінді.
* тромбоциттерді 7 күн бойы сақтау
* тромбоциттерді 4 күн бойы араластырмай сақтау мүмкіндігі
* жағымсыз реакциялар санының төмендеуі КТ-да патогенді инактивациялау технологиясын қолдану мүмкіндігі
Тағайындалған аймақ:
Донорлық тромбоциттерді емдеу.
Функционалдылыққа қойылатын талаптар:
Тромбоциттер концентратындағы плазма көлемінің 2/3 бөлігін алмастыру үшін.
Техникалық сипаттамаларға қойылатын талаптар:
1) ssp + пластикалық контейнеріндегі тромбоциттер үшін 300 мл стерильді қосымша ерітінді.
2) қосылатын түтіктің болуы-кіріктірілген штепсель-үзгіші бар люер.
3) стерильді қондыру үшін түтіктің болуы.
Қолдану аясы: қалпына келтірілген жылтыратылған тромбоциттерді дайындау кезінде LTS-ке қолмен қосу және аферезді тромбоциттерге автоматты түрде қосу.
Жинақтауға қойылатын талаптар:
1) ssp+ 300 мл ерітіндісі бар пластикалық контейнер.
2)қосылатын түтік-кіріктірілген сындырғыш ашасы бар люер.</t>
  </si>
  <si>
    <t>ACP-215 аппаратына арналған шығын материалдарының жиынтығы (қан жасушаларын глицеролизациялау) эритроциттерді глицеролизациялауға арналған жинақ</t>
  </si>
  <si>
    <t>эритроциттерді глицеролизациялауға арналған жинақ 225 стерильді, бір рет қолданылатын; h-GLYC ^ 500мл глицеролизациялауға арналған ерітінді ; толтыру көлемі 80-250 мл жасушалар мен тіндерді терең мұздатуға арналған қап (-195 градус С)</t>
  </si>
  <si>
    <t>ИФА үшін С гепатитін растайтын тест жүйесі</t>
  </si>
  <si>
    <t>Скринингтік зерттеулерді растау мақсатында С гепатиті вирусының ақуыздарына түзілетін IgG және IgM класындағы антиденелерді қанда бір мезгілде анықтау арқылы С гепатитінің инфекциясын анықтау әдісі.</t>
  </si>
  <si>
    <t>Сарысу мен плазмадағы HBS антигенін анықтауға арналған иммуноферментті тест жүйесі 12 * 8 анықтау</t>
  </si>
  <si>
    <t>Анықталатын көрсеткіш адамның қан сарысуында немесе плазмасында В гепатиті вирусының беткі антигенін анықтау; қатты фазалы тасымалдағыштағы иммуноферменттік талдау (ИФА) әдісі; ұсынылып отырған тест жүйесін қолдану ашық және ашық үлгідегі ИФА анализаторларымен (спектрофотометрлермен) пайдалануға бейімделген болуы тиіс;қаптамадағы сынақтар саны - 96 немесе одан да көп сынақтар. Стандартты 96 шұңқырлы микропластиналар, 8 шұңқырға оралған;спектрлік өлшеу диапазоны: 450 630 nm шегінде; талдау сезімталдығы - 100% - дан кем емес (коммерциялық сероконверсиялық панельдерде расталған Аналитикалық сезімталдық -0,050 ХБ/мл-ден кем емес, тәуелсіз инкубация режимінде;); жарамдылық мерзімі 12 айдан кем емес. Жеткізу күніндегі жарамдылық мерзімі дайындаушы зауытта көзделген жарамдылық мерзімінің кемінде 80% -. құрауы тиіс жеткізу тасымалдау мен сақтаудың суық тізбегін бақылауды ескере отырып (+ 2° - +8°С)қазақ және орыс тілдерін қолдану жөніндегі Нұсқаулық.</t>
  </si>
  <si>
    <t>Сарысуда немесе плазмада р 24 антигенін және АИТВ 1 және АИТВ 2 антиденелерін анықтауға арналған иммуноферментті тест жүйесі.</t>
  </si>
  <si>
    <t>АИТВ-1,2 антиденелерін және АИТВ-1 р24 антигенін ферментті иммуносорбентті анықтауға арналған реагенттер жиынтығы. Жиынтық АИТВ-1 р24 антигенін және АИТВ-1,2 антиденелерін бір мезгілде анықтауға арналған. Қан сарысуы мен плазмасында, сондай-ақ қан препараттарында ( альбумин)"Сэндвич" - ИФА нұсқасы .Планшет стриптелген. Жалпы атнтителдер мен р24 антигенін анықтау. Болуы: планшетті жабыстыруға арналған пленка, "зип-лок" типті планшетке арналған пакет, реагенттерге арналған ванналар, тамшуырларға арналған кеңестер, ФСБ-Т, СБР, ТМБ концентраты, стоп-реагенттің біріздендірілген арнайы емес компоненттері. Анықтау әдісі АИТВ-1 және АИТВ-2 рекомбинантты антигендерін және АИТВ-1 р24 антигеніне моноклоналды антиденелерді қолдана отырып, қатты фазалы иммуноферментті талдауға негізделген. Анықтамалар саны: 96 (12х8), оның ішінде бақылаулар (әр қойылымда 4 тесік), қолмен немесе ашық типтегі Автоматты ИФА-анализаторларды қолдана отырып қоюға болады. АИТВ-1-ге антиденелер бойынша сезімталдық-кемінде 100 %. АИТВ-2-ге антиденелер бойынша сезімталдық-кемінде 100 %. Ерекшелік: АИТВ-1, АИТВ-2 және АИТВ-1 р24 антигеніне антиденелер бойынша ерекшелік – кемінде 100 %. . Планшетті алдын-ала жуусыз зерттеу жүргізу.</t>
  </si>
  <si>
    <t>Қан сарысуындағы HBS антигенін растауға арналған иммуноферментті тест жүйесі</t>
  </si>
  <si>
    <t>Адамның қан сарысуы немесе Плазма үлгілеріндегі HBs антигенінің құрамын растауға арналған. Сынақ арнайы антиденелердің HBsAg сынамаларында бар бейтараптандыру қабілетіне негізделген.</t>
  </si>
  <si>
    <t>Адамның қан сарысуындағы немесе плазмасындағы С гепатиті вирусына антиденелерді анықтауға арналған иммуноферменттік талдау.</t>
  </si>
  <si>
    <t>Адамның сарысуындағы немесе плазмасындағы адамның С гепатиті вирусына (HCV) антиденелерді анықтауға арналған ферментті иммуносорбенттік талдау. Зерттелетін үлгідегі антиденелермен С гепатиті вирусының геномының NS3, NS4A, NS4B және NS5A аймақтарымен кодталған рекомбинантты ақуыздармен және синтетикалық пептидтермен сэндвич кешенінің түзілуі. (2 пластина)әдісі иммуноферментті талдау (ИФА) қатты фазалы тасымалдаушыда;қолдану ұсынылған сынақ жүйесі ашық және ИФА анализаторларымен (спектрофотометрлермен) қолдануға бейімделген болуы керек, қаптамадағы сынақтар саны - 96 немесе одан да көп сынақтар. Стандартты 96 шұңқырлы микропластиналар, 8 шұңқырға оралған; спектрлік өлшеу диапазоны: 450 630 NM шегінде;зерттелетін үлгінің көлемі 100 мкл - ден аспайды; талдаудың сезімталдығы-100% - дан кем емес (коммерциялық сероконверсиялық панельдерде расталған талдаудың ерекшелігі 99,8% - дан кем емес) жарамдылық мерзімі 12 айдан кем емес. Жеткізу күніндегі жарамдылық мерзімі дайындаушы зауытта көзделген жарамдылық мерзімінің кемінде 80% -. құрауы тиіс жеткізу тасымалдау мен сақтаудың суық тізбегін бақылауды ескере отырып (+ 2° - +8°С)қазақ және орыс тілдерін қолдану жөніндегі Нұсқаулық.</t>
  </si>
  <si>
    <t>I класты а виротролы 1х5 мл диспенсері бар бір деңгейлі құты.</t>
  </si>
  <si>
    <t>В гепатиті вирусының беткі антигенін, I типті адамның иммун тапшылығы вирусына антиденелерді, I типті адамның Т-лимфотропты вирусына антиденелерді, В гепатиті вирусының ядролық антигеніне антиденелерді, С Геппатитін және цитомегаловирусқа антиденелерді теріс бақылау материалы ретінде in vitro диагностикалауға арналған жиынтықтармен пайдалануға арналған; негіз адам сарысуы; 3 жылдық мерзім 2-8 градус С температурада жарамдылық; ашылған құтының тұрақтылығы 2-8 градус С температурада 60 күн;</t>
  </si>
  <si>
    <t>Вироклеар бір деңгейлі пробирка 10х4 мл</t>
  </si>
  <si>
    <t>Вироклеар бір деңгейлі пробирка 10х4 мл, теріс бақылау материалы ретінде пайдалануға арналған, геппатитке, ретровирусқа, мерезге және цитомегаловирусқа антиденелерге арналған маркерлер бойынша теріс; адам сарысуының негізі; өндірісте бірігуін ескере отырып, көптеген антиденелерге арналған маркерлер бойынша теріс; 2-8 градус С температурада 3 жылдық жарамдылық мерзімі, ашылған құтының тұрақтылығы- 2-8 градус температурада 60 күн</t>
  </si>
  <si>
    <t>Виротрол мерезі LR-a 5x4 мл</t>
  </si>
  <si>
    <t>Виротрол мерезі LR 5h4 мл, ақшыл трепонемаға антиденені сапалы анықтау үшін талданбайтын дәл бақылау реагенті ретінде in vitro диагностикасында қолдануға арналған.</t>
  </si>
  <si>
    <t xml:space="preserve">РПГА-БЕСТ  антипаллидум
Пассивті гемагглютинация реакциясындағы Treponema pallidum антиденелерін анықтауға арналған реагенттер жиынтығы
</t>
  </si>
  <si>
    <t>Анықтау үшін иммуноферментті скринингтік тест жүйесі адам сарысуындағы немесе плазмасындағы IgM+IgG Трепонемалық антиденелері 96 анықтамаға</t>
  </si>
  <si>
    <t>Тест ИФА жүйесі адамның қан сарысуындағы (плазмасындағы) мерез қоздырғышына арнайы антиденелерді анықтауға арналған және жасырын/белсенді фазада және анамнезде мерезді диагностикалау үшін ұсынылады.Реагенттер жиынтығының негізі рекомбинантты антиген Treponema pallidum болуы керек, полистирол жолақты планшеттің тесіктерінің бетіне иммобилизацияланған.Анықталатын көрсеткіш қан сарысуындағы (плазмасындағы) мерез қоздырғышына IgG және/немесе IgM спецификалық антиденелерін анықтау;қатты фазалы тасымалдағыштағы иммуноферменттік талдау (ИФА) әдісі;ұсынылған тест жүйесін қолдану ашық және ИФА анализаторларымен (спектрофотометрлермен) пайдалануға бейімделген болуы тиіс;қаптамадағы сынақтар саны - 96 немесе одан да көп сынақтар. Стандартты 96 шұңқырлы микропластиналар, 8 шұңқырға оралған;спектрлік өлшеу диапазоны: 450 630 nm шегінде; талдау сезімталдығы - 100% - дан кем емес (коммерциялық сероконверсиялық панельдерде расталған Аналитикалық сезімталдық -0,050 ХБ/мл-ден кем емес, тәуелсіз инкубация режимінде;); жарамдылық мерзімі 12 айдан кем емес. Жеткізу күніндегі жарамдылық мерзімі дайындаушы зауытта көзделген жарамдылық мерзімінің кемінде 80% -. құрауы тиіс жеткізу тасымалдау мен сақтаудың суық тізбегін бақылауды ескере отырып (+ 2° - +8°С)қазақ және орыс тілдерін қолдану жөніндегі Нұсқаулық.</t>
  </si>
  <si>
    <t>Ферментативті тазартқыш (жуу ерітіндісі, up. 1 л) "Micro-CC 20 Plus"гематологиялық анализатор үшін</t>
  </si>
  <si>
    <t>Жуу ерітіндісі (up. 1 л).● РН, электр өткізгіштік және осмолярлық параметрлері бекітілген буферлік сулы ерітінді. Сұйықтық иіссіз көк түсті. Протеолитикалық ферменттің құрамы &lt; 1%; натрий форматы &lt; 0.8 %; натрий хлориді &lt; 0.6%, ЭДТА тұздары &lt; 0.2%; пропиленгликоль &lt; 3.5%; беттік белсенді зат &lt; 0.2%
● Бастапқы полиэтилен құтысы 1 дана
Орау:
1 * 1л</t>
  </si>
  <si>
    <t xml:space="preserve">Тазартқыш (up. 1 л.50 мл концентрат).● 10% протеолитикалық ерітінді
● 1.5% ұнтақ
● 0.75% РН буферлік ерітінді
● 0.1% антикоагулянттар
● 87. 65% сулы ерітінді.
● Сақтау шарттары жапсырмада көрсетілген.
° Цилиндрлік бастапқы полиэтилен бөтелкесі 1 дана.
Орау:
1 * 50 мл
</t>
  </si>
  <si>
    <t>Лизинг ерітіндісі.● Бекітілген РН параметрлері бар сулы ерітінді Таза, түссіз сұйықтық. Төрттік аммоний тұзының мөлшері 2,3%, калий цианиді 0,025%
● Қаптамада шығарылған күні туралы белгі, сақтау шарттары жапсырмада көрсетілген.
° Цилиндрлік бастапқы полиэтилен бөтелкесі 1 дана.
● Орау:
1 * 1л.</t>
  </si>
  <si>
    <t>Micro-cc 20 Plus гематологиялық анализаторына арналған 20 л изотоникалық еріткіш</t>
  </si>
  <si>
    <t>Micro-CC 20 Plus гематологиялық анализаторына арналған 1 л лизинг ерітіндісі</t>
  </si>
  <si>
    <t>Micro-cc 20 Plus гематологиялық анализаторына арналған ферментативті тазартқыш концентрат (50 мл пакетке)</t>
  </si>
  <si>
    <t>Дилюент ерітіндісі, 20л канистр● РН, электр өткізгіштік және осмолярлық параметрлері бекітілген буферлік сулы ерітінді. Түссіз, иіссіз сұйықтық.
● Натрий сульфатының мөлшері &lt; 2.0%;
натрий хлориді &lt; 0.025%; лимон қышқылы &lt; 0.2; ЭДТА тұздары &lt; 0.1%; тұрақтандырғыштар &lt; 0.04%
● Бастапқы полиэтилен канистрі 1 дана
Орау:
Канистр -1*20л.</t>
  </si>
  <si>
    <t>Micro-cc 20 Plus  гематологиялық анализаторы үшін 3*2,5 мл (1N+1H+1L) бақылау қаны</t>
  </si>
  <si>
    <t xml:space="preserve">Бақылау қаны 3*2,5 мл (1N+1H+1L).Гематологиялық анализаторларда алынған нәтижелердің дәлдігі мен сенімділігін бағалауға арналған.
Бақылау қанын күнделікті қолдану алынған нәтижелердің дәлдігі мен сенімділігін қамтамасыз етеді. Бақылау қаны зерттелетін қан үлгілері сияқты талданады.Құрамы:
Реагентте адамның тұрақтандырылған эритроциттері, тромбоциттер, тұрақтандырғыштар бар.
Тұрақтылық:
Жабық бөтелкенің тұрақтылығы 6 ай
Ашық бөтелкенің тұрақтылығы 30 күн.
Орау:
Жиынтықта 2,5 мл-ден 3 құты бар (1 жоғары деңгей, 1 төмен деңгей, 1 қалыпты деңгей).
</t>
  </si>
  <si>
    <t>Изотоникалық ерітінді Diatro Dil-Diff дилюенті, Abacus Junior гематологиялық анализаторына арналған 20л</t>
  </si>
  <si>
    <t xml:space="preserve">
""Изотоникалық ерітінді diatro Dil-Diff дилюенті, канистр 20л.° РН, электр өткізгіштік және осмолярлық параметрлері бекітілген буферлік сулы ерітінді. Түссіз, иіссіз сұйықтық.
● Натрий сульфатының мөлшері &lt; 2.0%;
натрий хлориді &lt; 0.025%; лимон қышқылы &lt; 0.2; ЭДТА тұздары &lt; 0.1%; тұрақтандырғыштар &lt; 0.04%
● Бастапқы полиэтилен канистрі 1 дана
Орау:
Канистр -1*20л.
</t>
  </si>
  <si>
    <t>Abacus Junior гематологиялық анализаторына арналған diatro Lyse-Diff, 1 L лизинг ерітіндісі</t>
  </si>
  <si>
    <t>Лизинг ерітіндісі.● Бекітілген РН параметрлері бар сулы ерітінді Таза, түссіз сұйықтық. Төрттік аммоний тұзының мөлшері 2,3%, калий цианиді 0,025%
° Цилиндрлік бастапқы полиэтилен бөтелкесі 1 дана.
● Орау:
1 * 1л.</t>
  </si>
  <si>
    <t>Abacus Junior гематологиялық анализаторына арналған Diatro Cleaner тазартқышы 1 л</t>
  </si>
  <si>
    <t>Ферментативті тазартқыш (up. 1 л).● РН, электр өткізгіштік және осмолярлық параметрлері бекітілген буферлік сулы ерітінді. Сұйықтық иіссіз көк түсті. Протеолитикалық ферменттің құрамы &lt; 1%; натрий форматы &lt; 0.8 %; натрий хлориді &lt; 0.6%, ЭДТА тұздары &lt; 0.2%; пропиленгликоль &lt; 3.5%; беттік белсенді зат &lt; 0.2%
● Бастапқы полиэтилен құтысы 1 дана
Орау:
1 * 1л</t>
  </si>
  <si>
    <t>400 мосмол/кг калибрлеу ерітіндісі 5 мл K-7400 Knauer 12 құты.</t>
  </si>
  <si>
    <t>Калибрлеу ерітіндісі 850 мосмоль / кг 12 құтыдан 5 мл k-7400 KNAUER.</t>
  </si>
  <si>
    <t>Пластикалық үлгі түтіктері, 100 дана, K-7400 KNAUER.</t>
  </si>
  <si>
    <t>Калибрлеу ерітіндісі 400 мОсмол/кг, қаптамада 5 мл KNAUER 12 құты бар.</t>
  </si>
  <si>
    <t>Калибрлеу ерітіндісі 850 мосмоль/кг, қаптамада 5 мл KNAUER 12 құты бар</t>
  </si>
  <si>
    <t>Пластикалық үлгі түтіктері, қаптамада 100 дана, KNAUER</t>
  </si>
  <si>
    <t>Моноклоналды антиденелер анти-А1-лектин 5мл №10</t>
  </si>
  <si>
    <t>ЭРИТРОТЕСТО-анти-А1 лектин-антигеннің А1 және әлсіз формаларын агглютинация күшімен ажыратуға арналған реагент. Реагент А1 және А1В эритроциттерінің толық агглютинациясын тудырады. құрамында А2 немесе антигеннің әлсіз формалары бар эритроциттермен эритроциттерге қарсы А1 Лектин жауап бермейді немесе кейбір жағдайларда толық емес ұсақ түйіршікті агглютинация береді. Жазықтықта және пробиркаларда агглютинация реакциясына арналған.</t>
  </si>
  <si>
    <t>Моноклоналды антиденелер анти Асл, 5мл №10</t>
  </si>
  <si>
    <t>ЭРИТРОТЕСТО-әлсіз А-антиген нұсқаларын анықтауға арналған анти-АСЛ — реагент ЦОЛИКЛОНЫ. Реагент эритроциттермен А1 және А2 бірдей агглютинация береді. Әлсіз, бірақ айқын агглютинация А3, Ах эритроциттерімен және басқа әлсіз А-антиген нұсқаларымен байқалады. АВО жүйесінің топтарын айқас анықтау нәтижелері сәйкес келмеген жағдайда қан тобын нақтылауға арналған.</t>
  </si>
  <si>
    <t>Анти-АВ 5 мл моноклоналды антиденелер - №10</t>
  </si>
  <si>
    <t>Цоликлондар-стерильді тышқандардың қанынан гендік инженерия арқылы алынған және АВО жүйесінің қан тобын анықтау үшін қолданылатын моноклоналды антиденелер. Стандартты сарысулардан айырмашылығы, цоликлондар өте жоғары белсенділікпен және авидтілікпен ерекшеленеді, яғни агглютинация (желімдеу) реакциясының басталу уақыты мен ауырлығы. Негізгі цоликлондар: анти-А, анти-в, анти-АВ, Анти-Д және басқалар. Олар қан топтарын және Rh факторын анықтайды.</t>
  </si>
  <si>
    <t>Анти-а 10 мл моноклоналды антиденелер-№10</t>
  </si>
  <si>
    <t>Цоликлондар-стерильді тышқандардың қанынан гендік инженерия арқылы алынған және АВО жүйесінің қан тобын анықтау үшін қолданылатын моноклинальды антиденелер. Стандартты сарысулардан айырмашылығы, цоликлондар өте жоғары белсенділікпен және авидтілікпен ерекшеленеді, яғни агглютинация (желімдеу) реакциясының басталу уақыты мен ауырлығы. Негізгі цоликлондар: анти-А, анти-в, анти-АВ, Анти-Д және басқалар. Олар қан топтарын және Rh факторын анықтайды.</t>
  </si>
  <si>
    <t>Анти-В 10 мл моноклоналды антиденелер-№10</t>
  </si>
  <si>
    <t>Анти-Келл Супер 5 мл моноклоналды антиденелер - №10</t>
  </si>
  <si>
    <t>құрамында IgM класындағы адамның моноклоналды антиденелері бар. Реагент жазықтықтағы тікелей агглютинация реакциясында эритроциттерді сынауға арналған. Анти-Келл препараттың құрамына кіретін антиденелер спецификалық болып табылады және Кросс-реакциялар бермейді.</t>
  </si>
  <si>
    <t>Анти-Д супер моноклоналды антиденелер (IgM) 5 мл-№20</t>
  </si>
  <si>
    <t>құрамында толық (IgM) анти-D антиденелері бар. Тікелей гемагглютинация реакциясындағы d антигенін жазықтықта, пробирка сынағында және микроплатта сенімді түрде анықтайды. абсолютті спецификалық және оның құрамындағы антиденелер жоғары титр мен авидтілікке ие (резус-теріс иммундық донорлардың поликлоналды сарысуларында мұндай кластағы антиденелер өте сирек кездеседі.Арнайы қоспалар препараттың стерильділігін, оның тұрақтылығын және жазықтықтағы гемагглютинация реакциясындағы жоғары белсенділікті қамтамасыз етеді.</t>
  </si>
  <si>
    <t>TS-4000 коагулометріне арналған қан плазмасындағы фибриноген концентрациясын анықтауға арналған реактивтер жиынтығы</t>
  </si>
  <si>
    <t>Клаус бойынша клоттинг әдісімен қан плазмасындағы фибриноген концентрациясын анықтауға арналған реактивтер жиынтығы. Жинақтың құрамы: тромбин, лиофильді кептірілген (қалпына келтірілгеннен кейінгі көлемі 2 мл / ЖЛ) - 8 ЖЛ.; лиофильді кептірілген плазма Калибраторы (қалпына келтірілгеннен кейінгі көлемі 1 мл/ЖЛ) - 1 ЖЛ.; Имидазол буфері (5 мл/ЖЛ) - 1 ЖЛ.</t>
  </si>
  <si>
    <t>TS-4000 коагулометріне арналған қан плазмасындағы 8-ші факторды анықтауға арналған реактивтер жиынтығы</t>
  </si>
  <si>
    <t xml:space="preserve">Қан ұюының VIII факторының белсенділігін анықтауға арналған реагенттер жиынтығы. А гемофилиясын, тромбофилияны диагностикалау және криопреципитаттағы VIII фактордың белсенділігін анықтау. Жиынтық құрамы:
* Эрилид, кефалиннің лиофильді кептірілген аналогы - 1 құты;
* Каолин, натрий хлоридінің 0,9% ерітіндісіндегі суспензия (5 мл / фл.) -1 құты;
* 0,025 М хлорлы кальций ерітіндісі (5 мл / фл.)- 1 құты;
* Лиофильді кептірілген VIII субстрат плазмасы(1 мл / фл.)- 1 құты;
* Лиофильді кептірілген Плазма-калибратор (1 мл / фл.)- 1 құты;
* Концентрацияланған имидазол буфері (5 мл/фл.)- 1 құты.
</t>
  </si>
  <si>
    <t>TS-4000 коагулометріне арналған тромб түзілу уақытын бекітуге арналған шарлар (700 дана / уп)</t>
  </si>
  <si>
    <t>Тромбтың пайда болу уақытын белгілеу үшін. Өндіріс материалы: Металл.
Доптың салмағы 55 мг.
Доптың өлшемі (диаметрі) 0,24 см.
Уп-дағы Дана саны. 700.</t>
  </si>
  <si>
    <t>TS-4000 коагулометріне арналған 1*1 мл плазма Калибраторы</t>
  </si>
  <si>
    <t xml:space="preserve">Калибрлеу плазмасы
Қаптама 1=1 мл
Материал құрамында антикоагулянт бар адам плазмасынан алынған
натрий цитраты (0,4%). Реагентте тұрақтандырғыштар мен буферлер де бар,
мұздату алдында қосылған (&lt;1,0%). Калибрлеу плазмасы сау донорлардың цитрат плазмаларынан плазма пулының қалыпты көрсеткіштерін сақтайтын арнайы процестердің көмегімен дайындалады. Калибрлеу плазмасы коагулометриялық жүйелерді калибрлеуге арналған. Плазма PV және фибриногенді анықтау сынақтарын орындау кезінде коагулометрлерді калибрлеуге арналған. Калибрлеу плазмасы белсендірілген ішінара тромбопластин уақытын (ATTV) және тромбин уақытын (теледидар) анықтауда қалыпты бақылау ретінде де қолданылады.Ашылған кезде реагент + 2-ден + 8-ге дейінгі температурада 8 сағат бойы тұрақты болады.
</t>
  </si>
  <si>
    <t>TS-4000 коагулометрі үшін 2:1* 1 мл бақылау</t>
  </si>
  <si>
    <t>Материал натрий цитратының антикоагулянты (0,4%) көмегімен жиналған адам плазмасынан алынған. 2 және 3 бақылаулар ATTV және PV қалыпты мәндеріне қатысты ұзартылған мәндерді береді. Бақылау материалдарында мұздату алдында қосылған тұрақтандырғыштар мен буферлер де бар (&lt;1,0%).2-Бақылау және 3-бақылау PV және ATTV сияқты параметрлерді анықтау дәлдігін бағалауға арналған.Ашылған кезде реагент + 2-ден + 8-ге дейінгі температурада 30 күн бойы тұрақты болады.</t>
  </si>
  <si>
    <t>TS-4000 коагулометрі үшін 1:1* 1 мл бақылау</t>
  </si>
  <si>
    <t>Материал натрий цитратының антикоагулянты (0,4%) көмегімен жиналған адам плазмасынан алынған. 2 және 3 бақылауларжәне ПВ-ның қалыпты мәндеріне қатысты ұзартылған. Бақылау материалдарында мұздату алдында қосылған тұрақтандырғыштар мен буферлер де бар (&lt;1,0%). 1-Бақылау PV, ATTV, TT** және фибриноген сияқты параметрлерді анықтау дәлдігін бағалауға арналған. Ашылған кезде реагент + 2-ден + 8-ге дейінгі температурада 30 күн бойы тұрақты болады.</t>
  </si>
  <si>
    <t>Алат анықтауға арналған реагенттер жиынтығы (400 анықтама)</t>
  </si>
  <si>
    <t>Жалпы ақуызды анықтауға арналған реагенттер жиынтығы (400 анықтама)</t>
  </si>
  <si>
    <t>Жалпы ақуызды анықтауға арналған реагенттер жиынтығы биурет әдісі: Реагент 1х125 мл + Стандарт 1х2 мл</t>
  </si>
  <si>
    <t>өтінім бойынша, 5 жұмыс күні</t>
  </si>
  <si>
    <t>дана</t>
  </si>
  <si>
    <t>жинақ</t>
  </si>
  <si>
    <t>орау</t>
  </si>
  <si>
    <t>Қосымша 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</si>
</sst>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00\ _K_Z_T_-;\-* #,##0.00\ _K_Z_T_-;_-* &quot;-&quot;??\ _K_Z_T_-;_-@_-"/>
    <numFmt numFmtId="165" formatCode="#,##0.00_р_."/>
  </numFmts>
  <fonts count="15" x14ac:knownFonts="1">
    <font>
      <sz val="11"/>
      <color theme="1"/>
      <name val="Calibri"/>
      <family val="2"/>
      <scheme val="minor"/>
    </font>
    <font>
      <sz val="11"/>
      <color theme="1"/>
      <name val="Calibri"/>
      <family val="2"/>
      <scheme val="minor"/>
    </font>
    <font>
      <sz val="10"/>
      <name val="Arial"/>
      <family val="2"/>
      <charset val="204"/>
    </font>
    <font>
      <sz val="12"/>
      <color theme="1"/>
      <name val="Calibri"/>
      <family val="2"/>
      <charset val="204"/>
      <scheme val="minor"/>
    </font>
    <font>
      <sz val="10"/>
      <name val="Arial Cyr"/>
      <charset val="204"/>
    </font>
    <font>
      <sz val="11"/>
      <name val="Times New Roman"/>
      <family val="1"/>
      <charset val="204"/>
    </font>
    <font>
      <sz val="11"/>
      <color indexed="8"/>
      <name val="Times New Roman"/>
      <family val="1"/>
      <charset val="204"/>
    </font>
    <font>
      <b/>
      <sz val="11"/>
      <color theme="1"/>
      <name val="Times New Roman"/>
      <family val="1"/>
      <charset val="204"/>
    </font>
    <font>
      <sz val="11"/>
      <color theme="1"/>
      <name val="Times New Roman"/>
      <family val="1"/>
      <charset val="204"/>
    </font>
    <font>
      <sz val="11"/>
      <color theme="1"/>
      <name val="Calibri"/>
      <family val="2"/>
      <charset val="204"/>
      <scheme val="minor"/>
    </font>
    <font>
      <b/>
      <sz val="11"/>
      <color indexed="8"/>
      <name val="Times New Roman"/>
      <family val="1"/>
      <charset val="204"/>
    </font>
    <font>
      <b/>
      <sz val="11"/>
      <name val="Times New Roman"/>
      <family val="1"/>
      <charset val="204"/>
    </font>
    <font>
      <b/>
      <sz val="11"/>
      <color theme="1"/>
      <name val="Calibri"/>
      <family val="2"/>
      <charset val="204"/>
      <scheme val="minor"/>
    </font>
    <font>
      <sz val="10"/>
      <color theme="1"/>
      <name val="Times New Roman"/>
      <family val="1"/>
      <charset val="204"/>
    </font>
    <font>
      <b/>
      <sz val="12"/>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s>
  <cellStyleXfs count="12">
    <xf numFmtId="0" fontId="0" fillId="0" borderId="0"/>
    <xf numFmtId="43" fontId="1" fillId="0" borderId="0" applyFont="0" applyFill="0" applyBorder="0" applyAlignment="0" applyProtection="0"/>
    <xf numFmtId="0" fontId="2" fillId="0" borderId="0"/>
    <xf numFmtId="0" fontId="2" fillId="0" borderId="0"/>
    <xf numFmtId="0" fontId="1" fillId="0" borderId="0"/>
    <xf numFmtId="43" fontId="1" fillId="0" borderId="0" applyFont="0" applyFill="0" applyBorder="0" applyAlignment="0" applyProtection="0"/>
    <xf numFmtId="0" fontId="2" fillId="0" borderId="0"/>
    <xf numFmtId="0" fontId="4" fillId="0" borderId="0"/>
    <xf numFmtId="0" fontId="2" fillId="0" borderId="0"/>
    <xf numFmtId="43" fontId="3" fillId="0" borderId="0" applyFont="0" applyFill="0" applyBorder="0" applyAlignment="0" applyProtection="0"/>
    <xf numFmtId="164" fontId="3" fillId="0" borderId="0" applyFont="0" applyFill="0" applyBorder="0" applyAlignment="0" applyProtection="0"/>
    <xf numFmtId="0" fontId="3" fillId="0" borderId="0"/>
  </cellStyleXfs>
  <cellXfs count="84">
    <xf numFmtId="0" fontId="0" fillId="0" borderId="0" xfId="0"/>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1" xfId="2" applyFont="1" applyBorder="1" applyAlignment="1">
      <alignment horizontal="left" vertical="center" wrapText="1"/>
    </xf>
    <xf numFmtId="0" fontId="5"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43" fontId="8" fillId="0" borderId="1" xfId="1" applyFont="1" applyBorder="1" applyAlignment="1">
      <alignment vertical="center" wrapText="1"/>
    </xf>
    <xf numFmtId="0" fontId="8" fillId="0" borderId="0" xfId="0" applyFont="1" applyAlignment="1">
      <alignment wrapText="1"/>
    </xf>
    <xf numFmtId="0" fontId="8" fillId="0" borderId="0" xfId="0" applyFont="1" applyAlignment="1">
      <alignment horizontal="center" wrapText="1"/>
    </xf>
    <xf numFmtId="4" fontId="8" fillId="0" borderId="0" xfId="0" applyNumberFormat="1" applyFont="1" applyAlignment="1">
      <alignment horizontal="right" wrapText="1"/>
    </xf>
    <xf numFmtId="4" fontId="7" fillId="0" borderId="0" xfId="0" applyNumberFormat="1" applyFont="1" applyAlignment="1">
      <alignment horizontal="right" wrapText="1"/>
    </xf>
    <xf numFmtId="0" fontId="0" fillId="0" borderId="0" xfId="0" applyFont="1" applyAlignment="1">
      <alignment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43" fontId="8" fillId="0" borderId="1" xfId="1" applyFont="1" applyFill="1" applyBorder="1" applyAlignment="1">
      <alignment horizontal="center" vertical="center" wrapText="1"/>
    </xf>
    <xf numFmtId="4" fontId="8" fillId="0" borderId="1" xfId="1" applyNumberFormat="1" applyFont="1" applyBorder="1" applyAlignment="1">
      <alignment horizontal="center" vertical="center" wrapText="1"/>
    </xf>
    <xf numFmtId="0" fontId="8" fillId="0" borderId="1" xfId="0" applyFont="1" applyBorder="1" applyAlignment="1">
      <alignment horizontal="left" vertical="top" wrapText="1"/>
    </xf>
    <xf numFmtId="43" fontId="8" fillId="0" borderId="1" xfId="1" applyFont="1" applyBorder="1" applyAlignment="1">
      <alignment horizontal="center" vertical="center" wrapText="1"/>
    </xf>
    <xf numFmtId="4" fontId="8" fillId="0" borderId="1" xfId="0" applyNumberFormat="1" applyFont="1" applyBorder="1" applyAlignment="1">
      <alignment horizontal="center" vertical="center" wrapText="1"/>
    </xf>
    <xf numFmtId="0" fontId="8" fillId="0" borderId="1" xfId="4" applyFont="1" applyBorder="1" applyAlignment="1">
      <alignment horizontal="left" vertical="top" wrapText="1"/>
    </xf>
    <xf numFmtId="43" fontId="8" fillId="2" borderId="1" xfId="1" applyFont="1" applyFill="1" applyBorder="1" applyAlignment="1">
      <alignment horizontal="center" vertical="center" wrapText="1"/>
    </xf>
    <xf numFmtId="0" fontId="8" fillId="0" borderId="1" xfId="7" applyFont="1" applyBorder="1" applyAlignment="1">
      <alignment horizontal="left" vertical="top" wrapText="1"/>
    </xf>
    <xf numFmtId="0" fontId="8" fillId="0" borderId="1" xfId="7" applyFont="1" applyBorder="1" applyAlignment="1">
      <alignment horizontal="center" vertical="center" wrapText="1"/>
    </xf>
    <xf numFmtId="0" fontId="8" fillId="0" borderId="2" xfId="0" applyFont="1" applyBorder="1" applyAlignment="1">
      <alignment horizontal="left" vertical="top" wrapText="1"/>
    </xf>
    <xf numFmtId="0" fontId="8" fillId="0" borderId="2" xfId="0" applyFont="1" applyBorder="1" applyAlignment="1">
      <alignment horizontal="center" vertical="center" wrapText="1"/>
    </xf>
    <xf numFmtId="43" fontId="8" fillId="0" borderId="2" xfId="1" applyFont="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left" vertical="center" wrapText="1"/>
    </xf>
    <xf numFmtId="0" fontId="8" fillId="0" borderId="1" xfId="0" applyFont="1" applyBorder="1" applyAlignment="1">
      <alignment horizontal="center" vertical="center"/>
    </xf>
    <xf numFmtId="2" fontId="8" fillId="0" borderId="1" xfId="0" applyNumberFormat="1" applyFont="1" applyBorder="1" applyAlignment="1">
      <alignment horizontal="center" vertical="center" wrapText="1"/>
    </xf>
    <xf numFmtId="4" fontId="8" fillId="2" borderId="1" xfId="0" applyNumberFormat="1" applyFont="1" applyFill="1" applyBorder="1" applyAlignment="1">
      <alignment horizontal="center" vertical="center" wrapText="1"/>
    </xf>
    <xf numFmtId="0" fontId="8" fillId="0" borderId="4" xfId="0" applyFont="1" applyBorder="1" applyAlignment="1">
      <alignment horizontal="left" vertical="top" wrapText="1"/>
    </xf>
    <xf numFmtId="43" fontId="8" fillId="0" borderId="4" xfId="1" applyFont="1" applyBorder="1" applyAlignment="1">
      <alignment horizontal="center" vertical="center" wrapText="1"/>
    </xf>
    <xf numFmtId="0" fontId="8" fillId="0" borderId="1" xfId="2" applyFont="1" applyBorder="1" applyAlignment="1">
      <alignment horizontal="left" vertical="center" wrapText="1"/>
    </xf>
    <xf numFmtId="0" fontId="8" fillId="2" borderId="1" xfId="0" applyFont="1" applyFill="1" applyBorder="1" applyAlignment="1">
      <alignment horizontal="center" vertical="center" wrapText="1"/>
    </xf>
    <xf numFmtId="0" fontId="8" fillId="0" borderId="5" xfId="0" applyFont="1" applyBorder="1" applyAlignment="1">
      <alignment horizontal="left" vertical="center" wrapText="1"/>
    </xf>
    <xf numFmtId="0" fontId="8" fillId="0" borderId="3" xfId="0" applyFont="1" applyBorder="1" applyAlignment="1">
      <alignment horizontal="left" vertical="center" wrapText="1"/>
    </xf>
    <xf numFmtId="0" fontId="9" fillId="0" borderId="0" xfId="0" applyFont="1" applyAlignment="1">
      <alignment wrapText="1"/>
    </xf>
    <xf numFmtId="0" fontId="9" fillId="0" borderId="0" xfId="0" applyFont="1" applyAlignment="1">
      <alignment horizontal="center" wrapText="1"/>
    </xf>
    <xf numFmtId="4" fontId="9" fillId="0" borderId="0" xfId="0" applyNumberFormat="1" applyFont="1" applyAlignment="1">
      <alignment horizontal="right" wrapText="1"/>
    </xf>
    <xf numFmtId="0" fontId="7" fillId="0" borderId="6" xfId="2" applyFont="1" applyBorder="1" applyAlignment="1">
      <alignment horizontal="left" vertical="center" wrapText="1"/>
    </xf>
    <xf numFmtId="0" fontId="7" fillId="0" borderId="1" xfId="0" applyFont="1" applyBorder="1" applyAlignment="1">
      <alignment horizontal="center" vertical="center" wrapText="1"/>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0" fillId="0" borderId="0" xfId="0" applyFont="1" applyAlignment="1">
      <alignment horizontal="center" vertical="center" wrapText="1"/>
    </xf>
    <xf numFmtId="0" fontId="7" fillId="0" borderId="0" xfId="0" applyFont="1" applyAlignment="1">
      <alignment wrapText="1"/>
    </xf>
    <xf numFmtId="0" fontId="7" fillId="0" borderId="6" xfId="0" applyFont="1" applyBorder="1" applyAlignment="1">
      <alignment horizontal="left" vertical="center" wrapText="1"/>
    </xf>
    <xf numFmtId="0" fontId="7" fillId="0" borderId="6" xfId="6" applyFont="1" applyBorder="1" applyAlignment="1">
      <alignment horizontal="left" vertical="center" wrapText="1"/>
    </xf>
    <xf numFmtId="0" fontId="10" fillId="2" borderId="6" xfId="4" applyFont="1" applyFill="1" applyBorder="1" applyAlignment="1">
      <alignment horizontal="left" vertical="center" wrapText="1"/>
    </xf>
    <xf numFmtId="0" fontId="7" fillId="0" borderId="6" xfId="7" applyFont="1" applyBorder="1" applyAlignment="1">
      <alignment horizontal="left" vertical="top" wrapText="1"/>
    </xf>
    <xf numFmtId="0" fontId="7" fillId="0" borderId="7" xfId="7" applyFont="1" applyBorder="1" applyAlignment="1">
      <alignment horizontal="left" vertical="center" wrapText="1"/>
    </xf>
    <xf numFmtId="2" fontId="10" fillId="2" borderId="6" xfId="0" applyNumberFormat="1" applyFont="1" applyFill="1" applyBorder="1" applyAlignment="1">
      <alignment vertical="center" wrapText="1"/>
    </xf>
    <xf numFmtId="0" fontId="7" fillId="2" borderId="6" xfId="0" applyFont="1" applyFill="1" applyBorder="1" applyAlignment="1">
      <alignment horizontal="left" vertical="center" wrapText="1"/>
    </xf>
    <xf numFmtId="0" fontId="10" fillId="0" borderId="6"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12" fillId="0" borderId="0" xfId="0" applyFont="1" applyAlignment="1">
      <alignment wrapText="1"/>
    </xf>
    <xf numFmtId="0" fontId="8" fillId="0" borderId="1" xfId="0" applyFont="1" applyBorder="1" applyAlignment="1">
      <alignment vertical="center" wrapText="1"/>
    </xf>
    <xf numFmtId="0" fontId="13" fillId="0" borderId="1" xfId="0" applyFont="1" applyBorder="1" applyAlignment="1">
      <alignment horizontal="left" vertical="top"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11" fillId="3" borderId="6" xfId="0" applyFont="1" applyFill="1" applyBorder="1" applyAlignment="1">
      <alignment vertical="center" wrapText="1"/>
    </xf>
    <xf numFmtId="0" fontId="6" fillId="0" borderId="1" xfId="2" applyFont="1" applyBorder="1" applyAlignment="1">
      <alignment horizontal="left" vertical="top" wrapText="1"/>
    </xf>
    <xf numFmtId="0" fontId="8" fillId="0" borderId="0" xfId="0" applyFont="1" applyBorder="1" applyAlignment="1">
      <alignment wrapText="1"/>
    </xf>
    <xf numFmtId="0" fontId="9" fillId="0" borderId="0" xfId="0" applyFont="1" applyBorder="1" applyAlignment="1">
      <alignment wrapText="1"/>
    </xf>
    <xf numFmtId="4" fontId="14" fillId="0" borderId="0" xfId="0" applyNumberFormat="1" applyFont="1" applyAlignment="1">
      <alignment horizontal="right" wrapText="1"/>
    </xf>
    <xf numFmtId="0" fontId="8" fillId="2" borderId="0" xfId="0" applyFont="1" applyFill="1" applyAlignment="1">
      <alignment horizontal="center" wrapText="1"/>
    </xf>
    <xf numFmtId="0" fontId="7" fillId="2" borderId="1" xfId="0" applyFont="1" applyFill="1" applyBorder="1" applyAlignment="1">
      <alignment horizontal="center" vertical="center"/>
    </xf>
    <xf numFmtId="0" fontId="8" fillId="2" borderId="1" xfId="7" applyFont="1" applyFill="1" applyBorder="1" applyAlignment="1">
      <alignment horizontal="center" vertical="center" wrapText="1"/>
    </xf>
    <xf numFmtId="0" fontId="8" fillId="2" borderId="2" xfId="0" applyFont="1" applyFill="1" applyBorder="1" applyAlignment="1">
      <alignment horizontal="center" vertical="center" wrapText="1"/>
    </xf>
    <xf numFmtId="1" fontId="8"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9" fillId="2" borderId="0" xfId="0" applyFont="1" applyFill="1" applyAlignment="1">
      <alignment horizontal="center" wrapText="1"/>
    </xf>
    <xf numFmtId="2" fontId="6" fillId="2" borderId="6" xfId="0" applyNumberFormat="1" applyFont="1" applyFill="1" applyBorder="1" applyAlignment="1">
      <alignment vertical="center" wrapText="1"/>
    </xf>
    <xf numFmtId="0" fontId="7" fillId="0" borderId="1" xfId="0" applyFont="1" applyBorder="1" applyAlignment="1">
      <alignment horizontal="center" vertical="top"/>
    </xf>
    <xf numFmtId="0" fontId="7" fillId="2" borderId="1" xfId="0" applyFont="1" applyFill="1" applyBorder="1" applyAlignment="1">
      <alignment horizontal="center" vertical="top" wrapText="1"/>
    </xf>
    <xf numFmtId="0" fontId="7" fillId="2" borderId="1" xfId="0" applyFont="1" applyFill="1" applyBorder="1" applyAlignment="1">
      <alignment horizontal="left" vertical="top" wrapText="1"/>
    </xf>
    <xf numFmtId="3" fontId="11" fillId="2" borderId="1" xfId="0" applyNumberFormat="1" applyFont="1" applyFill="1" applyBorder="1" applyAlignment="1">
      <alignment horizontal="center" vertical="top" wrapText="1"/>
    </xf>
    <xf numFmtId="165" fontId="11" fillId="2" borderId="1" xfId="0" applyNumberFormat="1" applyFont="1" applyFill="1" applyBorder="1" applyAlignment="1">
      <alignment horizontal="center" vertical="top" wrapText="1"/>
    </xf>
    <xf numFmtId="0" fontId="7" fillId="0" borderId="1" xfId="0" applyFont="1" applyBorder="1" applyAlignment="1">
      <alignment horizontal="center" vertical="top" wrapText="1"/>
    </xf>
    <xf numFmtId="0" fontId="8" fillId="0" borderId="6" xfId="7" applyFont="1" applyBorder="1" applyAlignment="1">
      <alignment horizontal="left" vertical="top" wrapText="1"/>
    </xf>
  </cellXfs>
  <cellStyles count="12">
    <cellStyle name="Обычный" xfId="0" builtinId="0"/>
    <cellStyle name="Обычный 115" xfId="7"/>
    <cellStyle name="Обычный 12" xfId="11"/>
    <cellStyle name="Обычный 2" xfId="4"/>
    <cellStyle name="Обычный 44_Копия План ГЗ в УЗ" xfId="6"/>
    <cellStyle name="Обычный 66_Копия План ГЗ в УЗ" xfId="3"/>
    <cellStyle name="Обычный 67_Копия План ГЗ в УЗ" xfId="2"/>
    <cellStyle name="Обычный 7" xfId="8"/>
    <cellStyle name="Финансовый" xfId="1" builtinId="3"/>
    <cellStyle name="Финансовый 2" xfId="10"/>
    <cellStyle name="Финансовый 5" xfId="9"/>
    <cellStyle name="Финансовый 9" xf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tabSelected="1" workbookViewId="0">
      <selection activeCell="H1" sqref="H1"/>
    </sheetView>
  </sheetViews>
  <sheetFormatPr defaultColWidth="12.140625" defaultRowHeight="15" x14ac:dyDescent="0.25"/>
  <cols>
    <col min="1" max="1" width="5.5703125" style="64" customWidth="1"/>
    <col min="2" max="2" width="43.85546875" style="56" customWidth="1"/>
    <col min="3" max="3" width="97" style="37" customWidth="1"/>
    <col min="4" max="4" width="9.85546875" style="60" customWidth="1"/>
    <col min="5" max="5" width="10.42578125" style="75" customWidth="1"/>
    <col min="6" max="6" width="14.7109375" style="38" customWidth="1"/>
    <col min="7" max="7" width="16.7109375" style="39" customWidth="1"/>
    <col min="8" max="8" width="20.140625" style="11" customWidth="1"/>
    <col min="9" max="16384" width="12.140625" style="11"/>
  </cols>
  <sheetData>
    <row r="1" spans="1:8" x14ac:dyDescent="0.25">
      <c r="A1" s="63"/>
      <c r="B1" s="45"/>
      <c r="C1" s="7"/>
      <c r="D1" s="59"/>
      <c r="E1" s="66"/>
      <c r="F1" s="8"/>
      <c r="G1" s="9"/>
      <c r="H1" s="10" t="s">
        <v>40</v>
      </c>
    </row>
    <row r="2" spans="1:8" s="44" customFormat="1" ht="28.5" x14ac:dyDescent="0.25">
      <c r="A2" s="41" t="s">
        <v>39</v>
      </c>
      <c r="B2" s="42" t="s">
        <v>41</v>
      </c>
      <c r="C2" s="5" t="s">
        <v>42</v>
      </c>
      <c r="D2" s="43" t="s">
        <v>43</v>
      </c>
      <c r="E2" s="67" t="s">
        <v>44</v>
      </c>
      <c r="F2" s="43" t="s">
        <v>45</v>
      </c>
      <c r="G2" s="43" t="s">
        <v>79</v>
      </c>
      <c r="H2" s="43" t="s">
        <v>46</v>
      </c>
    </row>
    <row r="3" spans="1:8" ht="350.25" customHeight="1" x14ac:dyDescent="0.25">
      <c r="A3" s="12">
        <v>1</v>
      </c>
      <c r="B3" s="46" t="s">
        <v>2</v>
      </c>
      <c r="C3" s="13" t="s">
        <v>63</v>
      </c>
      <c r="D3" s="12" t="s">
        <v>0</v>
      </c>
      <c r="E3" s="34">
        <v>400</v>
      </c>
      <c r="F3" s="14">
        <v>10455</v>
      </c>
      <c r="G3" s="15">
        <f>F3*E3</f>
        <v>4182000</v>
      </c>
      <c r="H3" s="57" t="s">
        <v>61</v>
      </c>
    </row>
    <row r="4" spans="1:8" ht="57" x14ac:dyDescent="0.25">
      <c r="A4" s="12">
        <v>2</v>
      </c>
      <c r="B4" s="46" t="s">
        <v>3</v>
      </c>
      <c r="C4" s="13" t="s">
        <v>65</v>
      </c>
      <c r="D4" s="12" t="s">
        <v>1</v>
      </c>
      <c r="E4" s="34">
        <v>50</v>
      </c>
      <c r="F4" s="14">
        <v>46400</v>
      </c>
      <c r="G4" s="15">
        <f t="shared" ref="G4:G40" si="0">F4*E4</f>
        <v>2320000</v>
      </c>
      <c r="H4" s="57" t="s">
        <v>61</v>
      </c>
    </row>
    <row r="5" spans="1:8" ht="49.5" customHeight="1" x14ac:dyDescent="0.25">
      <c r="A5" s="12">
        <v>3</v>
      </c>
      <c r="B5" s="47" t="s">
        <v>7</v>
      </c>
      <c r="C5" s="16" t="s">
        <v>8</v>
      </c>
      <c r="D5" s="12" t="s">
        <v>4</v>
      </c>
      <c r="E5" s="34">
        <v>5</v>
      </c>
      <c r="F5" s="17">
        <v>40000</v>
      </c>
      <c r="G5" s="15">
        <f t="shared" si="0"/>
        <v>200000</v>
      </c>
      <c r="H5" s="57" t="s">
        <v>61</v>
      </c>
    </row>
    <row r="6" spans="1:8" ht="171" customHeight="1" x14ac:dyDescent="0.25">
      <c r="A6" s="12">
        <v>4</v>
      </c>
      <c r="B6" s="46" t="s">
        <v>9</v>
      </c>
      <c r="C6" s="16" t="s">
        <v>10</v>
      </c>
      <c r="D6" s="12" t="s">
        <v>4</v>
      </c>
      <c r="E6" s="34">
        <v>2</v>
      </c>
      <c r="F6" s="17">
        <v>34000</v>
      </c>
      <c r="G6" s="15">
        <f t="shared" si="0"/>
        <v>68000</v>
      </c>
      <c r="H6" s="57" t="s">
        <v>61</v>
      </c>
    </row>
    <row r="7" spans="1:8" ht="212.25" customHeight="1" x14ac:dyDescent="0.25">
      <c r="A7" s="12">
        <v>5</v>
      </c>
      <c r="B7" s="46" t="s">
        <v>11</v>
      </c>
      <c r="C7" s="16" t="s">
        <v>12</v>
      </c>
      <c r="D7" s="12" t="s">
        <v>4</v>
      </c>
      <c r="E7" s="34">
        <v>4</v>
      </c>
      <c r="F7" s="17">
        <v>77300</v>
      </c>
      <c r="G7" s="15">
        <f t="shared" si="0"/>
        <v>309200</v>
      </c>
      <c r="H7" s="57" t="s">
        <v>61</v>
      </c>
    </row>
    <row r="8" spans="1:8" ht="51" customHeight="1" x14ac:dyDescent="0.25">
      <c r="A8" s="12">
        <v>6</v>
      </c>
      <c r="B8" s="46" t="s">
        <v>13</v>
      </c>
      <c r="C8" s="16" t="s">
        <v>14</v>
      </c>
      <c r="D8" s="12" t="s">
        <v>4</v>
      </c>
      <c r="E8" s="34">
        <v>4</v>
      </c>
      <c r="F8" s="17">
        <v>35000</v>
      </c>
      <c r="G8" s="15">
        <f t="shared" si="0"/>
        <v>140000</v>
      </c>
      <c r="H8" s="57" t="s">
        <v>61</v>
      </c>
    </row>
    <row r="9" spans="1:8" ht="208.5" customHeight="1" x14ac:dyDescent="0.25">
      <c r="A9" s="12">
        <v>7</v>
      </c>
      <c r="B9" s="46" t="s">
        <v>15</v>
      </c>
      <c r="C9" s="16" t="s">
        <v>16</v>
      </c>
      <c r="D9" s="12" t="s">
        <v>4</v>
      </c>
      <c r="E9" s="34">
        <v>5</v>
      </c>
      <c r="F9" s="17">
        <v>49700</v>
      </c>
      <c r="G9" s="15">
        <f t="shared" si="0"/>
        <v>248500</v>
      </c>
      <c r="H9" s="57" t="s">
        <v>61</v>
      </c>
    </row>
    <row r="10" spans="1:8" ht="95.25" customHeight="1" x14ac:dyDescent="0.25">
      <c r="A10" s="12">
        <v>8</v>
      </c>
      <c r="B10" s="48" t="s">
        <v>17</v>
      </c>
      <c r="C10" s="19" t="s">
        <v>81</v>
      </c>
      <c r="D10" s="12" t="s">
        <v>4</v>
      </c>
      <c r="E10" s="34">
        <v>6</v>
      </c>
      <c r="F10" s="20">
        <v>299550</v>
      </c>
      <c r="G10" s="15">
        <f t="shared" si="0"/>
        <v>1797300</v>
      </c>
      <c r="H10" s="57" t="s">
        <v>61</v>
      </c>
    </row>
    <row r="11" spans="1:8" ht="85.5" customHeight="1" x14ac:dyDescent="0.25">
      <c r="A11" s="12">
        <v>9</v>
      </c>
      <c r="B11" s="48" t="s">
        <v>62</v>
      </c>
      <c r="C11" s="19" t="s">
        <v>80</v>
      </c>
      <c r="D11" s="12" t="s">
        <v>4</v>
      </c>
      <c r="E11" s="34">
        <v>2</v>
      </c>
      <c r="F11" s="20">
        <v>669250</v>
      </c>
      <c r="G11" s="15">
        <f t="shared" si="0"/>
        <v>1338500</v>
      </c>
      <c r="H11" s="57" t="s">
        <v>61</v>
      </c>
    </row>
    <row r="12" spans="1:8" ht="46.5" customHeight="1" x14ac:dyDescent="0.25">
      <c r="A12" s="12">
        <v>10</v>
      </c>
      <c r="B12" s="48" t="s">
        <v>18</v>
      </c>
      <c r="C12" s="19" t="s">
        <v>82</v>
      </c>
      <c r="D12" s="12" t="s">
        <v>19</v>
      </c>
      <c r="E12" s="34">
        <v>2</v>
      </c>
      <c r="F12" s="20">
        <v>1332375</v>
      </c>
      <c r="G12" s="15">
        <f t="shared" si="0"/>
        <v>2664750</v>
      </c>
      <c r="H12" s="57" t="s">
        <v>61</v>
      </c>
    </row>
    <row r="13" spans="1:8" ht="47.25" customHeight="1" x14ac:dyDescent="0.25">
      <c r="A13" s="12">
        <v>11</v>
      </c>
      <c r="B13" s="49" t="s">
        <v>20</v>
      </c>
      <c r="C13" s="21" t="s">
        <v>83</v>
      </c>
      <c r="D13" s="22" t="s">
        <v>4</v>
      </c>
      <c r="E13" s="68">
        <v>4</v>
      </c>
      <c r="F13" s="17">
        <v>50000</v>
      </c>
      <c r="G13" s="15">
        <f t="shared" si="0"/>
        <v>200000</v>
      </c>
      <c r="H13" s="57" t="s">
        <v>61</v>
      </c>
    </row>
    <row r="14" spans="1:8" ht="233.25" customHeight="1" x14ac:dyDescent="0.25">
      <c r="A14" s="12">
        <v>12</v>
      </c>
      <c r="B14" s="50" t="s">
        <v>21</v>
      </c>
      <c r="C14" s="23" t="s">
        <v>47</v>
      </c>
      <c r="D14" s="24" t="s">
        <v>4</v>
      </c>
      <c r="E14" s="69">
        <v>5</v>
      </c>
      <c r="F14" s="25">
        <v>42000</v>
      </c>
      <c r="G14" s="15">
        <f t="shared" si="0"/>
        <v>210000</v>
      </c>
      <c r="H14" s="57" t="s">
        <v>61</v>
      </c>
    </row>
    <row r="15" spans="1:8" ht="113.25" customHeight="1" x14ac:dyDescent="0.25">
      <c r="A15" s="12">
        <v>13</v>
      </c>
      <c r="B15" s="46" t="s">
        <v>48</v>
      </c>
      <c r="C15" s="16" t="s">
        <v>69</v>
      </c>
      <c r="D15" s="26" t="s">
        <v>0</v>
      </c>
      <c r="E15" s="26">
        <v>12</v>
      </c>
      <c r="F15" s="17">
        <v>34848</v>
      </c>
      <c r="G15" s="15">
        <f t="shared" si="0"/>
        <v>418176</v>
      </c>
      <c r="H15" s="57" t="s">
        <v>61</v>
      </c>
    </row>
    <row r="16" spans="1:8" ht="144" customHeight="1" x14ac:dyDescent="0.25">
      <c r="A16" s="12">
        <v>14</v>
      </c>
      <c r="B16" s="46" t="s">
        <v>49</v>
      </c>
      <c r="C16" s="27" t="s">
        <v>67</v>
      </c>
      <c r="D16" s="26" t="s">
        <v>0</v>
      </c>
      <c r="E16" s="26">
        <v>12</v>
      </c>
      <c r="F16" s="17">
        <v>20334</v>
      </c>
      <c r="G16" s="15">
        <f t="shared" si="0"/>
        <v>244008</v>
      </c>
      <c r="H16" s="57" t="s">
        <v>61</v>
      </c>
    </row>
    <row r="17" spans="1:8" ht="97.5" customHeight="1" x14ac:dyDescent="0.25">
      <c r="A17" s="12">
        <v>15</v>
      </c>
      <c r="B17" s="46" t="s">
        <v>50</v>
      </c>
      <c r="C17" s="16" t="s">
        <v>68</v>
      </c>
      <c r="D17" s="26" t="s">
        <v>0</v>
      </c>
      <c r="E17" s="26">
        <v>7</v>
      </c>
      <c r="F17" s="17">
        <v>58054</v>
      </c>
      <c r="G17" s="15">
        <f t="shared" si="0"/>
        <v>406378</v>
      </c>
      <c r="H17" s="57" t="s">
        <v>61</v>
      </c>
    </row>
    <row r="18" spans="1:8" ht="124.5" customHeight="1" x14ac:dyDescent="0.25">
      <c r="A18" s="12">
        <v>16</v>
      </c>
      <c r="B18" s="46" t="s">
        <v>51</v>
      </c>
      <c r="C18" s="16" t="s">
        <v>70</v>
      </c>
      <c r="D18" s="26" t="s">
        <v>0</v>
      </c>
      <c r="E18" s="26">
        <v>6</v>
      </c>
      <c r="F18" s="17">
        <v>45276</v>
      </c>
      <c r="G18" s="15">
        <f t="shared" si="0"/>
        <v>271656</v>
      </c>
      <c r="H18" s="57" t="s">
        <v>61</v>
      </c>
    </row>
    <row r="19" spans="1:8" ht="131.25" customHeight="1" x14ac:dyDescent="0.25">
      <c r="A19" s="12">
        <v>17</v>
      </c>
      <c r="B19" s="46" t="s">
        <v>52</v>
      </c>
      <c r="C19" s="58" t="s">
        <v>66</v>
      </c>
      <c r="D19" s="28" t="s">
        <v>1</v>
      </c>
      <c r="E19" s="26">
        <v>12</v>
      </c>
      <c r="F19" s="17">
        <v>80957</v>
      </c>
      <c r="G19" s="15">
        <f t="shared" si="0"/>
        <v>971484</v>
      </c>
      <c r="H19" s="57" t="s">
        <v>61</v>
      </c>
    </row>
    <row r="20" spans="1:8" ht="132" customHeight="1" x14ac:dyDescent="0.25">
      <c r="A20" s="12">
        <v>18</v>
      </c>
      <c r="B20" s="46" t="s">
        <v>53</v>
      </c>
      <c r="C20" s="16" t="s">
        <v>71</v>
      </c>
      <c r="D20" s="12" t="s">
        <v>22</v>
      </c>
      <c r="E20" s="34">
        <v>6</v>
      </c>
      <c r="F20" s="17">
        <v>45276</v>
      </c>
      <c r="G20" s="15">
        <f t="shared" si="0"/>
        <v>271656</v>
      </c>
      <c r="H20" s="57" t="s">
        <v>61</v>
      </c>
    </row>
    <row r="21" spans="1:8" ht="86.25" customHeight="1" x14ac:dyDescent="0.25">
      <c r="A21" s="12">
        <v>19</v>
      </c>
      <c r="B21" s="46" t="s">
        <v>54</v>
      </c>
      <c r="C21" s="16" t="s">
        <v>72</v>
      </c>
      <c r="D21" s="12" t="s">
        <v>22</v>
      </c>
      <c r="E21" s="34">
        <v>6</v>
      </c>
      <c r="F21" s="17">
        <v>58054</v>
      </c>
      <c r="G21" s="15">
        <f t="shared" si="0"/>
        <v>348324</v>
      </c>
      <c r="H21" s="57" t="s">
        <v>61</v>
      </c>
    </row>
    <row r="22" spans="1:8" ht="112.5" customHeight="1" x14ac:dyDescent="0.25">
      <c r="A22" s="12">
        <v>20</v>
      </c>
      <c r="B22" s="46" t="s">
        <v>74</v>
      </c>
      <c r="C22" s="16" t="s">
        <v>73</v>
      </c>
      <c r="D22" s="29" t="s">
        <v>22</v>
      </c>
      <c r="E22" s="70">
        <v>6</v>
      </c>
      <c r="F22" s="17">
        <v>34848</v>
      </c>
      <c r="G22" s="15">
        <f t="shared" si="0"/>
        <v>209088</v>
      </c>
      <c r="H22" s="57" t="s">
        <v>61</v>
      </c>
    </row>
    <row r="23" spans="1:8" ht="31.5" customHeight="1" x14ac:dyDescent="0.25">
      <c r="A23" s="12">
        <v>21</v>
      </c>
      <c r="B23" s="51" t="s">
        <v>84</v>
      </c>
      <c r="C23" s="76" t="s">
        <v>88</v>
      </c>
      <c r="D23" s="1" t="s">
        <v>5</v>
      </c>
      <c r="E23" s="71">
        <v>1</v>
      </c>
      <c r="F23" s="30">
        <v>191503</v>
      </c>
      <c r="G23" s="15">
        <f t="shared" si="0"/>
        <v>191503</v>
      </c>
      <c r="H23" s="57" t="s">
        <v>61</v>
      </c>
    </row>
    <row r="24" spans="1:8" ht="31.5" customHeight="1" x14ac:dyDescent="0.25">
      <c r="A24" s="12">
        <v>22</v>
      </c>
      <c r="B24" s="51" t="s">
        <v>85</v>
      </c>
      <c r="C24" s="76" t="s">
        <v>89</v>
      </c>
      <c r="D24" s="1" t="s">
        <v>5</v>
      </c>
      <c r="E24" s="71">
        <v>1</v>
      </c>
      <c r="F24" s="30">
        <v>191503</v>
      </c>
      <c r="G24" s="15">
        <f t="shared" si="0"/>
        <v>191503</v>
      </c>
      <c r="H24" s="57" t="s">
        <v>61</v>
      </c>
    </row>
    <row r="25" spans="1:8" ht="31.5" customHeight="1" x14ac:dyDescent="0.25">
      <c r="A25" s="12">
        <v>23</v>
      </c>
      <c r="B25" s="51" t="s">
        <v>86</v>
      </c>
      <c r="C25" s="76" t="s">
        <v>87</v>
      </c>
      <c r="D25" s="2" t="s">
        <v>5</v>
      </c>
      <c r="E25" s="71">
        <v>1</v>
      </c>
      <c r="F25" s="30">
        <v>48482</v>
      </c>
      <c r="G25" s="15">
        <f t="shared" si="0"/>
        <v>48482</v>
      </c>
      <c r="H25" s="57" t="s">
        <v>61</v>
      </c>
    </row>
    <row r="26" spans="1:8" ht="85.5" customHeight="1" x14ac:dyDescent="0.25">
      <c r="A26" s="12">
        <v>24</v>
      </c>
      <c r="B26" s="52" t="s">
        <v>23</v>
      </c>
      <c r="C26" s="16" t="s">
        <v>24</v>
      </c>
      <c r="D26" s="12" t="s">
        <v>6</v>
      </c>
      <c r="E26" s="34">
        <v>1</v>
      </c>
      <c r="F26" s="17">
        <v>48600</v>
      </c>
      <c r="G26" s="15">
        <f t="shared" si="0"/>
        <v>48600</v>
      </c>
      <c r="H26" s="57" t="s">
        <v>61</v>
      </c>
    </row>
    <row r="27" spans="1:8" ht="77.25" customHeight="1" x14ac:dyDescent="0.25">
      <c r="A27" s="12">
        <v>25</v>
      </c>
      <c r="B27" s="52" t="s">
        <v>25</v>
      </c>
      <c r="C27" s="16" t="s">
        <v>26</v>
      </c>
      <c r="D27" s="12" t="s">
        <v>6</v>
      </c>
      <c r="E27" s="34">
        <v>1</v>
      </c>
      <c r="F27" s="17">
        <v>16200</v>
      </c>
      <c r="G27" s="15">
        <f t="shared" si="0"/>
        <v>16200</v>
      </c>
      <c r="H27" s="57" t="s">
        <v>61</v>
      </c>
    </row>
    <row r="28" spans="1:8" ht="74.25" customHeight="1" x14ac:dyDescent="0.25">
      <c r="A28" s="12">
        <v>26</v>
      </c>
      <c r="B28" s="52" t="s">
        <v>27</v>
      </c>
      <c r="C28" s="16" t="s">
        <v>64</v>
      </c>
      <c r="D28" s="12" t="s">
        <v>6</v>
      </c>
      <c r="E28" s="34">
        <v>40</v>
      </c>
      <c r="F28" s="17">
        <v>21960</v>
      </c>
      <c r="G28" s="15">
        <f t="shared" si="0"/>
        <v>878400</v>
      </c>
      <c r="H28" s="57" t="s">
        <v>61</v>
      </c>
    </row>
    <row r="29" spans="1:8" ht="78.75" customHeight="1" x14ac:dyDescent="0.25">
      <c r="A29" s="12">
        <v>27</v>
      </c>
      <c r="B29" s="52" t="s">
        <v>29</v>
      </c>
      <c r="C29" s="31" t="s">
        <v>28</v>
      </c>
      <c r="D29" s="12" t="s">
        <v>6</v>
      </c>
      <c r="E29" s="72">
        <v>30</v>
      </c>
      <c r="F29" s="32">
        <v>24660</v>
      </c>
      <c r="G29" s="15">
        <f t="shared" si="0"/>
        <v>739800</v>
      </c>
      <c r="H29" s="57" t="s">
        <v>61</v>
      </c>
    </row>
    <row r="30" spans="1:8" ht="76.5" customHeight="1" x14ac:dyDescent="0.25">
      <c r="A30" s="12">
        <v>28</v>
      </c>
      <c r="B30" s="52" t="s">
        <v>30</v>
      </c>
      <c r="C30" s="31" t="s">
        <v>28</v>
      </c>
      <c r="D30" s="12" t="s">
        <v>6</v>
      </c>
      <c r="E30" s="72">
        <v>30</v>
      </c>
      <c r="F30" s="32">
        <v>24660</v>
      </c>
      <c r="G30" s="15">
        <f t="shared" si="0"/>
        <v>739800</v>
      </c>
      <c r="H30" s="57" t="s">
        <v>61</v>
      </c>
    </row>
    <row r="31" spans="1:8" ht="46.5" customHeight="1" x14ac:dyDescent="0.25">
      <c r="A31" s="12">
        <v>29</v>
      </c>
      <c r="B31" s="52" t="s">
        <v>31</v>
      </c>
      <c r="C31" s="31" t="s">
        <v>32</v>
      </c>
      <c r="D31" s="12" t="s">
        <v>6</v>
      </c>
      <c r="E31" s="72">
        <v>40</v>
      </c>
      <c r="F31" s="32">
        <v>52740</v>
      </c>
      <c r="G31" s="15">
        <f t="shared" si="0"/>
        <v>2109600</v>
      </c>
      <c r="H31" s="57" t="s">
        <v>61</v>
      </c>
    </row>
    <row r="32" spans="1:8" ht="97.5" customHeight="1" x14ac:dyDescent="0.25">
      <c r="A32" s="12">
        <v>30</v>
      </c>
      <c r="B32" s="52" t="s">
        <v>33</v>
      </c>
      <c r="C32" s="31" t="s">
        <v>34</v>
      </c>
      <c r="D32" s="12" t="s">
        <v>6</v>
      </c>
      <c r="E32" s="72">
        <v>40</v>
      </c>
      <c r="F32" s="32">
        <v>53640</v>
      </c>
      <c r="G32" s="15">
        <f t="shared" si="0"/>
        <v>2145600</v>
      </c>
      <c r="H32" s="57" t="s">
        <v>61</v>
      </c>
    </row>
    <row r="33" spans="1:8" ht="70.5" customHeight="1" x14ac:dyDescent="0.25">
      <c r="A33" s="12">
        <v>31</v>
      </c>
      <c r="B33" s="40" t="s">
        <v>55</v>
      </c>
      <c r="C33" s="33" t="s">
        <v>90</v>
      </c>
      <c r="D33" s="34" t="s">
        <v>35</v>
      </c>
      <c r="E33" s="34">
        <v>6</v>
      </c>
      <c r="F33" s="14">
        <v>46500</v>
      </c>
      <c r="G33" s="15">
        <f t="shared" si="0"/>
        <v>279000</v>
      </c>
      <c r="H33" s="57" t="s">
        <v>61</v>
      </c>
    </row>
    <row r="34" spans="1:8" ht="147" customHeight="1" x14ac:dyDescent="0.25">
      <c r="A34" s="12">
        <v>32</v>
      </c>
      <c r="B34" s="40" t="s">
        <v>56</v>
      </c>
      <c r="C34" s="33" t="s">
        <v>91</v>
      </c>
      <c r="D34" s="34" t="s">
        <v>35</v>
      </c>
      <c r="E34" s="34">
        <v>6</v>
      </c>
      <c r="F34" s="30">
        <v>35000</v>
      </c>
      <c r="G34" s="15">
        <f t="shared" si="0"/>
        <v>210000</v>
      </c>
      <c r="H34" s="57" t="s">
        <v>61</v>
      </c>
    </row>
    <row r="35" spans="1:8" ht="72" customHeight="1" x14ac:dyDescent="0.25">
      <c r="A35" s="12">
        <v>33</v>
      </c>
      <c r="B35" s="53" t="s">
        <v>57</v>
      </c>
      <c r="C35" s="3" t="s">
        <v>78</v>
      </c>
      <c r="D35" s="4" t="s">
        <v>5</v>
      </c>
      <c r="E35" s="71">
        <v>1</v>
      </c>
      <c r="F35" s="18">
        <v>42835</v>
      </c>
      <c r="G35" s="15">
        <f t="shared" si="0"/>
        <v>42835</v>
      </c>
      <c r="H35" s="57" t="s">
        <v>61</v>
      </c>
    </row>
    <row r="36" spans="1:8" ht="164.25" customHeight="1" x14ac:dyDescent="0.25">
      <c r="A36" s="12">
        <v>34</v>
      </c>
      <c r="B36" s="53" t="s">
        <v>58</v>
      </c>
      <c r="C36" s="62" t="s">
        <v>77</v>
      </c>
      <c r="D36" s="34" t="s">
        <v>35</v>
      </c>
      <c r="E36" s="71">
        <v>2</v>
      </c>
      <c r="F36" s="18">
        <v>10375</v>
      </c>
      <c r="G36" s="15">
        <f t="shared" si="0"/>
        <v>20750</v>
      </c>
      <c r="H36" s="57" t="s">
        <v>61</v>
      </c>
    </row>
    <row r="37" spans="1:8" ht="75" customHeight="1" x14ac:dyDescent="0.25">
      <c r="A37" s="12">
        <v>35</v>
      </c>
      <c r="B37" s="53" t="s">
        <v>59</v>
      </c>
      <c r="C37" s="3" t="s">
        <v>76</v>
      </c>
      <c r="D37" s="34" t="s">
        <v>35</v>
      </c>
      <c r="E37" s="71">
        <v>6</v>
      </c>
      <c r="F37" s="18">
        <v>10375</v>
      </c>
      <c r="G37" s="15">
        <f t="shared" si="0"/>
        <v>62250</v>
      </c>
      <c r="H37" s="57" t="s">
        <v>61</v>
      </c>
    </row>
    <row r="38" spans="1:8" ht="78.75" customHeight="1" x14ac:dyDescent="0.25">
      <c r="A38" s="12">
        <v>36</v>
      </c>
      <c r="B38" s="61" t="s">
        <v>60</v>
      </c>
      <c r="C38" s="3" t="s">
        <v>75</v>
      </c>
      <c r="D38" s="34" t="s">
        <v>35</v>
      </c>
      <c r="E38" s="71">
        <v>6</v>
      </c>
      <c r="F38" s="18">
        <v>10375</v>
      </c>
      <c r="G38" s="15">
        <f t="shared" si="0"/>
        <v>62250</v>
      </c>
      <c r="H38" s="57" t="s">
        <v>61</v>
      </c>
    </row>
    <row r="39" spans="1:8" ht="38.25" customHeight="1" x14ac:dyDescent="0.25">
      <c r="A39" s="12">
        <v>37</v>
      </c>
      <c r="B39" s="54" t="s">
        <v>36</v>
      </c>
      <c r="C39" s="35" t="s">
        <v>36</v>
      </c>
      <c r="D39" s="34" t="s">
        <v>35</v>
      </c>
      <c r="E39" s="73">
        <v>2</v>
      </c>
      <c r="F39" s="6">
        <v>4300</v>
      </c>
      <c r="G39" s="15">
        <f t="shared" si="0"/>
        <v>8600</v>
      </c>
      <c r="H39" s="57" t="s">
        <v>61</v>
      </c>
    </row>
    <row r="40" spans="1:8" ht="38.25" customHeight="1" x14ac:dyDescent="0.25">
      <c r="A40" s="12">
        <v>38</v>
      </c>
      <c r="B40" s="55" t="s">
        <v>37</v>
      </c>
      <c r="C40" s="36" t="s">
        <v>38</v>
      </c>
      <c r="D40" s="34" t="s">
        <v>35</v>
      </c>
      <c r="E40" s="74">
        <v>5</v>
      </c>
      <c r="F40" s="6">
        <v>12313.6</v>
      </c>
      <c r="G40" s="15">
        <f t="shared" si="0"/>
        <v>61568</v>
      </c>
      <c r="H40" s="57" t="s">
        <v>61</v>
      </c>
    </row>
    <row r="41" spans="1:8" ht="15.75" x14ac:dyDescent="0.25">
      <c r="G41" s="65">
        <f>SUM(G3:G40)</f>
        <v>24675761</v>
      </c>
    </row>
  </sheetData>
  <pageMargins left="0.7" right="0.7" top="0.75" bottom="0.75" header="0.3" footer="0.3"/>
  <pageSetup paperSize="9" scale="78" fitToHeight="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workbookViewId="0">
      <selection activeCell="J3" sqref="J3"/>
    </sheetView>
  </sheetViews>
  <sheetFormatPr defaultColWidth="12.140625" defaultRowHeight="15" x14ac:dyDescent="0.25"/>
  <cols>
    <col min="1" max="1" width="5.5703125" style="64" customWidth="1"/>
    <col min="2" max="2" width="43.85546875" style="56" customWidth="1"/>
    <col min="3" max="3" width="97" style="37" customWidth="1"/>
    <col min="4" max="4" width="9.85546875" style="60" customWidth="1"/>
    <col min="5" max="5" width="10.42578125" style="75" customWidth="1"/>
    <col min="6" max="6" width="14.7109375" style="38" customWidth="1"/>
    <col min="7" max="7" width="16.7109375" style="39" customWidth="1"/>
    <col min="8" max="8" width="20.140625" style="11" customWidth="1"/>
    <col min="9" max="16384" width="12.140625" style="11"/>
  </cols>
  <sheetData>
    <row r="1" spans="1:8" x14ac:dyDescent="0.25">
      <c r="A1" s="63"/>
      <c r="B1" s="45"/>
      <c r="C1" s="7"/>
      <c r="D1" s="59"/>
      <c r="E1" s="66"/>
      <c r="F1" s="8"/>
      <c r="G1" s="9"/>
      <c r="H1" s="10" t="s">
        <v>176</v>
      </c>
    </row>
    <row r="2" spans="1:8" s="44" customFormat="1" ht="18" customHeight="1" x14ac:dyDescent="0.25">
      <c r="A2" s="82" t="s">
        <v>39</v>
      </c>
      <c r="B2" s="77" t="s">
        <v>92</v>
      </c>
      <c r="C2" s="78" t="s">
        <v>93</v>
      </c>
      <c r="D2" s="79" t="s">
        <v>94</v>
      </c>
      <c r="E2" s="77" t="s">
        <v>95</v>
      </c>
      <c r="F2" s="80" t="s">
        <v>96</v>
      </c>
      <c r="G2" s="77" t="s">
        <v>97</v>
      </c>
      <c r="H2" s="81" t="s">
        <v>98</v>
      </c>
    </row>
    <row r="3" spans="1:8" ht="350.25" customHeight="1" x14ac:dyDescent="0.25">
      <c r="A3" s="12">
        <v>1</v>
      </c>
      <c r="B3" s="46" t="s">
        <v>99</v>
      </c>
      <c r="C3" s="13" t="s">
        <v>100</v>
      </c>
      <c r="D3" s="12" t="s">
        <v>173</v>
      </c>
      <c r="E3" s="34">
        <v>400</v>
      </c>
      <c r="F3" s="14">
        <v>10455</v>
      </c>
      <c r="G3" s="15">
        <f>F3*E3</f>
        <v>4182000</v>
      </c>
      <c r="H3" s="57" t="s">
        <v>172</v>
      </c>
    </row>
    <row r="4" spans="1:8" ht="74.25" customHeight="1" x14ac:dyDescent="0.25">
      <c r="A4" s="12">
        <v>2</v>
      </c>
      <c r="B4" s="46" t="s">
        <v>101</v>
      </c>
      <c r="C4" s="13" t="s">
        <v>102</v>
      </c>
      <c r="D4" s="12" t="s">
        <v>174</v>
      </c>
      <c r="E4" s="34">
        <v>50</v>
      </c>
      <c r="F4" s="14">
        <v>46400</v>
      </c>
      <c r="G4" s="15">
        <f t="shared" ref="G4:G40" si="0">F4*E4</f>
        <v>2320000</v>
      </c>
      <c r="H4" s="57" t="s">
        <v>172</v>
      </c>
    </row>
    <row r="5" spans="1:8" ht="49.5" customHeight="1" x14ac:dyDescent="0.25">
      <c r="A5" s="12">
        <v>3</v>
      </c>
      <c r="B5" s="47" t="s">
        <v>103</v>
      </c>
      <c r="C5" s="16" t="s">
        <v>104</v>
      </c>
      <c r="D5" s="12" t="s">
        <v>174</v>
      </c>
      <c r="E5" s="34">
        <v>5</v>
      </c>
      <c r="F5" s="17">
        <v>40000</v>
      </c>
      <c r="G5" s="15">
        <f t="shared" si="0"/>
        <v>200000</v>
      </c>
      <c r="H5" s="57" t="s">
        <v>172</v>
      </c>
    </row>
    <row r="6" spans="1:8" ht="171" customHeight="1" x14ac:dyDescent="0.25">
      <c r="A6" s="12">
        <v>4</v>
      </c>
      <c r="B6" s="46" t="s">
        <v>105</v>
      </c>
      <c r="C6" s="16" t="s">
        <v>106</v>
      </c>
      <c r="D6" s="12" t="s">
        <v>174</v>
      </c>
      <c r="E6" s="34">
        <v>2</v>
      </c>
      <c r="F6" s="17">
        <v>34000</v>
      </c>
      <c r="G6" s="15">
        <f t="shared" si="0"/>
        <v>68000</v>
      </c>
      <c r="H6" s="57" t="s">
        <v>172</v>
      </c>
    </row>
    <row r="7" spans="1:8" ht="212.25" customHeight="1" x14ac:dyDescent="0.25">
      <c r="A7" s="12">
        <v>5</v>
      </c>
      <c r="B7" s="46" t="s">
        <v>107</v>
      </c>
      <c r="C7" s="16" t="s">
        <v>108</v>
      </c>
      <c r="D7" s="12" t="s">
        <v>174</v>
      </c>
      <c r="E7" s="34">
        <v>4</v>
      </c>
      <c r="F7" s="17">
        <v>77300</v>
      </c>
      <c r="G7" s="15">
        <f t="shared" si="0"/>
        <v>309200</v>
      </c>
      <c r="H7" s="57" t="s">
        <v>172</v>
      </c>
    </row>
    <row r="8" spans="1:8" ht="51" customHeight="1" x14ac:dyDescent="0.25">
      <c r="A8" s="12">
        <v>6</v>
      </c>
      <c r="B8" s="46" t="s">
        <v>109</v>
      </c>
      <c r="C8" s="16" t="s">
        <v>110</v>
      </c>
      <c r="D8" s="12" t="s">
        <v>174</v>
      </c>
      <c r="E8" s="34">
        <v>4</v>
      </c>
      <c r="F8" s="17">
        <v>35000</v>
      </c>
      <c r="G8" s="15">
        <f t="shared" si="0"/>
        <v>140000</v>
      </c>
      <c r="H8" s="57" t="s">
        <v>172</v>
      </c>
    </row>
    <row r="9" spans="1:8" ht="208.5" customHeight="1" x14ac:dyDescent="0.25">
      <c r="A9" s="12">
        <v>7</v>
      </c>
      <c r="B9" s="46" t="s">
        <v>111</v>
      </c>
      <c r="C9" s="16" t="s">
        <v>112</v>
      </c>
      <c r="D9" s="12" t="s">
        <v>174</v>
      </c>
      <c r="E9" s="34">
        <v>5</v>
      </c>
      <c r="F9" s="17">
        <v>49700</v>
      </c>
      <c r="G9" s="15">
        <f t="shared" si="0"/>
        <v>248500</v>
      </c>
      <c r="H9" s="57" t="s">
        <v>172</v>
      </c>
    </row>
    <row r="10" spans="1:8" ht="95.25" customHeight="1" x14ac:dyDescent="0.25">
      <c r="A10" s="12">
        <v>8</v>
      </c>
      <c r="B10" s="48" t="s">
        <v>113</v>
      </c>
      <c r="C10" s="19" t="s">
        <v>114</v>
      </c>
      <c r="D10" s="12" t="s">
        <v>174</v>
      </c>
      <c r="E10" s="34">
        <v>6</v>
      </c>
      <c r="F10" s="20">
        <v>299550</v>
      </c>
      <c r="G10" s="15">
        <f t="shared" si="0"/>
        <v>1797300</v>
      </c>
      <c r="H10" s="57" t="s">
        <v>172</v>
      </c>
    </row>
    <row r="11" spans="1:8" ht="85.5" customHeight="1" x14ac:dyDescent="0.25">
      <c r="A11" s="12">
        <v>9</v>
      </c>
      <c r="B11" s="48" t="s">
        <v>115</v>
      </c>
      <c r="C11" s="19" t="s">
        <v>116</v>
      </c>
      <c r="D11" s="12" t="s">
        <v>174</v>
      </c>
      <c r="E11" s="34">
        <v>2</v>
      </c>
      <c r="F11" s="20">
        <v>669250</v>
      </c>
      <c r="G11" s="15">
        <f t="shared" si="0"/>
        <v>1338500</v>
      </c>
      <c r="H11" s="57" t="s">
        <v>172</v>
      </c>
    </row>
    <row r="12" spans="1:8" ht="46.5" customHeight="1" x14ac:dyDescent="0.25">
      <c r="A12" s="12">
        <v>10</v>
      </c>
      <c r="B12" s="48" t="s">
        <v>117</v>
      </c>
      <c r="C12" s="19" t="s">
        <v>118</v>
      </c>
      <c r="D12" s="12" t="s">
        <v>174</v>
      </c>
      <c r="E12" s="34">
        <v>2</v>
      </c>
      <c r="F12" s="20">
        <v>1332375</v>
      </c>
      <c r="G12" s="15">
        <f t="shared" si="0"/>
        <v>2664750</v>
      </c>
      <c r="H12" s="57" t="s">
        <v>172</v>
      </c>
    </row>
    <row r="13" spans="1:8" ht="47.25" customHeight="1" x14ac:dyDescent="0.25">
      <c r="A13" s="12">
        <v>11</v>
      </c>
      <c r="B13" s="49" t="s">
        <v>119</v>
      </c>
      <c r="C13" s="83" t="s">
        <v>119</v>
      </c>
      <c r="D13" s="22" t="s">
        <v>174</v>
      </c>
      <c r="E13" s="68">
        <v>4</v>
      </c>
      <c r="F13" s="17">
        <v>50000</v>
      </c>
      <c r="G13" s="15">
        <f t="shared" si="0"/>
        <v>200000</v>
      </c>
      <c r="H13" s="57" t="s">
        <v>172</v>
      </c>
    </row>
    <row r="14" spans="1:8" ht="233.25" customHeight="1" x14ac:dyDescent="0.25">
      <c r="A14" s="12">
        <v>12</v>
      </c>
      <c r="B14" s="50" t="s">
        <v>120</v>
      </c>
      <c r="C14" s="23" t="s">
        <v>121</v>
      </c>
      <c r="D14" s="24" t="s">
        <v>174</v>
      </c>
      <c r="E14" s="69">
        <v>5</v>
      </c>
      <c r="F14" s="25">
        <v>42000</v>
      </c>
      <c r="G14" s="15">
        <f t="shared" si="0"/>
        <v>210000</v>
      </c>
      <c r="H14" s="57" t="s">
        <v>172</v>
      </c>
    </row>
    <row r="15" spans="1:8" ht="113.25" customHeight="1" x14ac:dyDescent="0.25">
      <c r="A15" s="12">
        <v>13</v>
      </c>
      <c r="B15" s="46" t="s">
        <v>122</v>
      </c>
      <c r="C15" s="16" t="s">
        <v>123</v>
      </c>
      <c r="D15" s="12" t="s">
        <v>173</v>
      </c>
      <c r="E15" s="26">
        <v>12</v>
      </c>
      <c r="F15" s="17">
        <v>34848</v>
      </c>
      <c r="G15" s="15">
        <f t="shared" si="0"/>
        <v>418176</v>
      </c>
      <c r="H15" s="57" t="s">
        <v>172</v>
      </c>
    </row>
    <row r="16" spans="1:8" ht="144" customHeight="1" x14ac:dyDescent="0.25">
      <c r="A16" s="12">
        <v>14</v>
      </c>
      <c r="B16" s="46" t="s">
        <v>128</v>
      </c>
      <c r="C16" s="27" t="s">
        <v>124</v>
      </c>
      <c r="D16" s="12" t="s">
        <v>173</v>
      </c>
      <c r="E16" s="26">
        <v>12</v>
      </c>
      <c r="F16" s="17">
        <v>20334</v>
      </c>
      <c r="G16" s="15">
        <f t="shared" si="0"/>
        <v>244008</v>
      </c>
      <c r="H16" s="57" t="s">
        <v>172</v>
      </c>
    </row>
    <row r="17" spans="1:8" ht="97.5" customHeight="1" x14ac:dyDescent="0.25">
      <c r="A17" s="12">
        <v>15</v>
      </c>
      <c r="B17" s="46" t="s">
        <v>127</v>
      </c>
      <c r="C17" s="16" t="s">
        <v>125</v>
      </c>
      <c r="D17" s="12" t="s">
        <v>173</v>
      </c>
      <c r="E17" s="26">
        <v>7</v>
      </c>
      <c r="F17" s="17">
        <v>58054</v>
      </c>
      <c r="G17" s="15">
        <f t="shared" si="0"/>
        <v>406378</v>
      </c>
      <c r="H17" s="57" t="s">
        <v>172</v>
      </c>
    </row>
    <row r="18" spans="1:8" ht="124.5" customHeight="1" x14ac:dyDescent="0.25">
      <c r="A18" s="12">
        <v>16</v>
      </c>
      <c r="B18" s="46" t="s">
        <v>126</v>
      </c>
      <c r="C18" s="16" t="s">
        <v>129</v>
      </c>
      <c r="D18" s="12" t="s">
        <v>173</v>
      </c>
      <c r="E18" s="26">
        <v>6</v>
      </c>
      <c r="F18" s="17">
        <v>45276</v>
      </c>
      <c r="G18" s="15">
        <f t="shared" si="0"/>
        <v>271656</v>
      </c>
      <c r="H18" s="57" t="s">
        <v>172</v>
      </c>
    </row>
    <row r="19" spans="1:8" ht="131.25" customHeight="1" x14ac:dyDescent="0.25">
      <c r="A19" s="12">
        <v>17</v>
      </c>
      <c r="B19" s="46" t="s">
        <v>130</v>
      </c>
      <c r="C19" s="58" t="s">
        <v>131</v>
      </c>
      <c r="D19" s="12" t="s">
        <v>173</v>
      </c>
      <c r="E19" s="26">
        <v>12</v>
      </c>
      <c r="F19" s="17">
        <v>80957</v>
      </c>
      <c r="G19" s="15">
        <f t="shared" si="0"/>
        <v>971484</v>
      </c>
      <c r="H19" s="57" t="s">
        <v>172</v>
      </c>
    </row>
    <row r="20" spans="1:8" ht="132" customHeight="1" x14ac:dyDescent="0.25">
      <c r="A20" s="12">
        <v>18</v>
      </c>
      <c r="B20" s="46" t="s">
        <v>132</v>
      </c>
      <c r="C20" s="16" t="s">
        <v>133</v>
      </c>
      <c r="D20" s="12" t="s">
        <v>173</v>
      </c>
      <c r="E20" s="34">
        <v>6</v>
      </c>
      <c r="F20" s="17">
        <v>45276</v>
      </c>
      <c r="G20" s="15">
        <f t="shared" si="0"/>
        <v>271656</v>
      </c>
      <c r="H20" s="57" t="s">
        <v>172</v>
      </c>
    </row>
    <row r="21" spans="1:8" ht="86.25" customHeight="1" x14ac:dyDescent="0.25">
      <c r="A21" s="12">
        <v>19</v>
      </c>
      <c r="B21" s="46" t="s">
        <v>134</v>
      </c>
      <c r="C21" s="16" t="s">
        <v>135</v>
      </c>
      <c r="D21" s="12" t="s">
        <v>173</v>
      </c>
      <c r="E21" s="34">
        <v>6</v>
      </c>
      <c r="F21" s="17">
        <v>58054</v>
      </c>
      <c r="G21" s="15">
        <f t="shared" si="0"/>
        <v>348324</v>
      </c>
      <c r="H21" s="57" t="s">
        <v>172</v>
      </c>
    </row>
    <row r="22" spans="1:8" ht="112.5" customHeight="1" x14ac:dyDescent="0.25">
      <c r="A22" s="12">
        <v>20</v>
      </c>
      <c r="B22" s="46" t="s">
        <v>136</v>
      </c>
      <c r="C22" s="16" t="s">
        <v>137</v>
      </c>
      <c r="D22" s="12" t="s">
        <v>173</v>
      </c>
      <c r="E22" s="70">
        <v>6</v>
      </c>
      <c r="F22" s="17">
        <v>34848</v>
      </c>
      <c r="G22" s="15">
        <f t="shared" si="0"/>
        <v>209088</v>
      </c>
      <c r="H22" s="57" t="s">
        <v>172</v>
      </c>
    </row>
    <row r="23" spans="1:8" ht="31.5" customHeight="1" x14ac:dyDescent="0.25">
      <c r="A23" s="12">
        <v>21</v>
      </c>
      <c r="B23" s="51" t="s">
        <v>138</v>
      </c>
      <c r="C23" s="76" t="s">
        <v>141</v>
      </c>
      <c r="D23" s="12" t="s">
        <v>175</v>
      </c>
      <c r="E23" s="71">
        <v>1</v>
      </c>
      <c r="F23" s="30">
        <v>191503</v>
      </c>
      <c r="G23" s="15">
        <f t="shared" si="0"/>
        <v>191503</v>
      </c>
      <c r="H23" s="57" t="s">
        <v>172</v>
      </c>
    </row>
    <row r="24" spans="1:8" ht="31.5" customHeight="1" x14ac:dyDescent="0.25">
      <c r="A24" s="12">
        <v>22</v>
      </c>
      <c r="B24" s="51" t="s">
        <v>139</v>
      </c>
      <c r="C24" s="76" t="s">
        <v>142</v>
      </c>
      <c r="D24" s="12" t="s">
        <v>175</v>
      </c>
      <c r="E24" s="71">
        <v>1</v>
      </c>
      <c r="F24" s="30">
        <v>191503</v>
      </c>
      <c r="G24" s="15">
        <f t="shared" si="0"/>
        <v>191503</v>
      </c>
      <c r="H24" s="57" t="s">
        <v>172</v>
      </c>
    </row>
    <row r="25" spans="1:8" ht="31.5" customHeight="1" x14ac:dyDescent="0.25">
      <c r="A25" s="12">
        <v>23</v>
      </c>
      <c r="B25" s="51" t="s">
        <v>140</v>
      </c>
      <c r="C25" s="76" t="s">
        <v>143</v>
      </c>
      <c r="D25" s="12" t="s">
        <v>175</v>
      </c>
      <c r="E25" s="71">
        <v>1</v>
      </c>
      <c r="F25" s="30">
        <v>48482</v>
      </c>
      <c r="G25" s="15">
        <f t="shared" si="0"/>
        <v>48482</v>
      </c>
      <c r="H25" s="57" t="s">
        <v>172</v>
      </c>
    </row>
    <row r="26" spans="1:8" ht="85.5" customHeight="1" x14ac:dyDescent="0.25">
      <c r="A26" s="12">
        <v>24</v>
      </c>
      <c r="B26" s="52" t="s">
        <v>144</v>
      </c>
      <c r="C26" s="16" t="s">
        <v>145</v>
      </c>
      <c r="D26" s="12" t="s">
        <v>175</v>
      </c>
      <c r="E26" s="34">
        <v>1</v>
      </c>
      <c r="F26" s="17">
        <v>48600</v>
      </c>
      <c r="G26" s="15">
        <f t="shared" si="0"/>
        <v>48600</v>
      </c>
      <c r="H26" s="57" t="s">
        <v>172</v>
      </c>
    </row>
    <row r="27" spans="1:8" ht="77.25" customHeight="1" x14ac:dyDescent="0.25">
      <c r="A27" s="12">
        <v>25</v>
      </c>
      <c r="B27" s="52" t="s">
        <v>146</v>
      </c>
      <c r="C27" s="16" t="s">
        <v>147</v>
      </c>
      <c r="D27" s="12" t="s">
        <v>175</v>
      </c>
      <c r="E27" s="34">
        <v>1</v>
      </c>
      <c r="F27" s="17">
        <v>16200</v>
      </c>
      <c r="G27" s="15">
        <f t="shared" si="0"/>
        <v>16200</v>
      </c>
      <c r="H27" s="57" t="s">
        <v>172</v>
      </c>
    </row>
    <row r="28" spans="1:8" ht="74.25" customHeight="1" x14ac:dyDescent="0.25">
      <c r="A28" s="12">
        <v>26</v>
      </c>
      <c r="B28" s="52" t="s">
        <v>148</v>
      </c>
      <c r="C28" s="16" t="s">
        <v>149</v>
      </c>
      <c r="D28" s="12" t="s">
        <v>175</v>
      </c>
      <c r="E28" s="34">
        <v>40</v>
      </c>
      <c r="F28" s="17">
        <v>21960</v>
      </c>
      <c r="G28" s="15">
        <f t="shared" si="0"/>
        <v>878400</v>
      </c>
      <c r="H28" s="57" t="s">
        <v>172</v>
      </c>
    </row>
    <row r="29" spans="1:8" ht="78.75" customHeight="1" x14ac:dyDescent="0.25">
      <c r="A29" s="12">
        <v>27</v>
      </c>
      <c r="B29" s="52" t="s">
        <v>150</v>
      </c>
      <c r="C29" s="31" t="s">
        <v>151</v>
      </c>
      <c r="D29" s="12" t="s">
        <v>175</v>
      </c>
      <c r="E29" s="72">
        <v>30</v>
      </c>
      <c r="F29" s="32">
        <v>24660</v>
      </c>
      <c r="G29" s="15">
        <f t="shared" si="0"/>
        <v>739800</v>
      </c>
      <c r="H29" s="57" t="s">
        <v>172</v>
      </c>
    </row>
    <row r="30" spans="1:8" ht="76.5" customHeight="1" x14ac:dyDescent="0.25">
      <c r="A30" s="12">
        <v>28</v>
      </c>
      <c r="B30" s="52" t="s">
        <v>152</v>
      </c>
      <c r="C30" s="31" t="s">
        <v>151</v>
      </c>
      <c r="D30" s="12" t="s">
        <v>175</v>
      </c>
      <c r="E30" s="72">
        <v>30</v>
      </c>
      <c r="F30" s="32">
        <v>24660</v>
      </c>
      <c r="G30" s="15">
        <f t="shared" si="0"/>
        <v>739800</v>
      </c>
      <c r="H30" s="57" t="s">
        <v>172</v>
      </c>
    </row>
    <row r="31" spans="1:8" ht="46.5" customHeight="1" x14ac:dyDescent="0.25">
      <c r="A31" s="12">
        <v>29</v>
      </c>
      <c r="B31" s="52" t="s">
        <v>153</v>
      </c>
      <c r="C31" s="31" t="s">
        <v>154</v>
      </c>
      <c r="D31" s="12" t="s">
        <v>175</v>
      </c>
      <c r="E31" s="72">
        <v>40</v>
      </c>
      <c r="F31" s="32">
        <v>52740</v>
      </c>
      <c r="G31" s="15">
        <f t="shared" si="0"/>
        <v>2109600</v>
      </c>
      <c r="H31" s="57" t="s">
        <v>172</v>
      </c>
    </row>
    <row r="32" spans="1:8" ht="97.5" customHeight="1" x14ac:dyDescent="0.25">
      <c r="A32" s="12">
        <v>30</v>
      </c>
      <c r="B32" s="52" t="s">
        <v>155</v>
      </c>
      <c r="C32" s="31" t="s">
        <v>156</v>
      </c>
      <c r="D32" s="12" t="s">
        <v>175</v>
      </c>
      <c r="E32" s="72">
        <v>40</v>
      </c>
      <c r="F32" s="32">
        <v>53640</v>
      </c>
      <c r="G32" s="15">
        <f t="shared" si="0"/>
        <v>2145600</v>
      </c>
      <c r="H32" s="57" t="s">
        <v>172</v>
      </c>
    </row>
    <row r="33" spans="1:8" ht="70.5" customHeight="1" x14ac:dyDescent="0.25">
      <c r="A33" s="12">
        <v>31</v>
      </c>
      <c r="B33" s="40" t="s">
        <v>157</v>
      </c>
      <c r="C33" s="33" t="s">
        <v>158</v>
      </c>
      <c r="D33" s="12" t="s">
        <v>174</v>
      </c>
      <c r="E33" s="34">
        <v>6</v>
      </c>
      <c r="F33" s="14">
        <v>46500</v>
      </c>
      <c r="G33" s="15">
        <f t="shared" si="0"/>
        <v>279000</v>
      </c>
      <c r="H33" s="57" t="s">
        <v>172</v>
      </c>
    </row>
    <row r="34" spans="1:8" ht="147" customHeight="1" x14ac:dyDescent="0.25">
      <c r="A34" s="12">
        <v>32</v>
      </c>
      <c r="B34" s="40" t="s">
        <v>159</v>
      </c>
      <c r="C34" s="33" t="s">
        <v>160</v>
      </c>
      <c r="D34" s="12" t="s">
        <v>174</v>
      </c>
      <c r="E34" s="34">
        <v>6</v>
      </c>
      <c r="F34" s="30">
        <v>35000</v>
      </c>
      <c r="G34" s="15">
        <f t="shared" si="0"/>
        <v>210000</v>
      </c>
      <c r="H34" s="57" t="s">
        <v>172</v>
      </c>
    </row>
    <row r="35" spans="1:8" ht="72" customHeight="1" x14ac:dyDescent="0.25">
      <c r="A35" s="12">
        <v>33</v>
      </c>
      <c r="B35" s="53" t="s">
        <v>161</v>
      </c>
      <c r="C35" s="3" t="s">
        <v>162</v>
      </c>
      <c r="D35" s="4" t="s">
        <v>175</v>
      </c>
      <c r="E35" s="71">
        <v>1</v>
      </c>
      <c r="F35" s="18">
        <v>42835</v>
      </c>
      <c r="G35" s="15">
        <f t="shared" si="0"/>
        <v>42835</v>
      </c>
      <c r="H35" s="57" t="s">
        <v>172</v>
      </c>
    </row>
    <row r="36" spans="1:8" ht="164.25" customHeight="1" x14ac:dyDescent="0.25">
      <c r="A36" s="12">
        <v>34</v>
      </c>
      <c r="B36" s="53" t="s">
        <v>163</v>
      </c>
      <c r="C36" s="62" t="s">
        <v>164</v>
      </c>
      <c r="D36" s="12" t="s">
        <v>174</v>
      </c>
      <c r="E36" s="71">
        <v>2</v>
      </c>
      <c r="F36" s="18">
        <v>10375</v>
      </c>
      <c r="G36" s="15">
        <f t="shared" si="0"/>
        <v>20750</v>
      </c>
      <c r="H36" s="57" t="s">
        <v>172</v>
      </c>
    </row>
    <row r="37" spans="1:8" ht="75" customHeight="1" x14ac:dyDescent="0.25">
      <c r="A37" s="12">
        <v>35</v>
      </c>
      <c r="B37" s="53" t="s">
        <v>165</v>
      </c>
      <c r="C37" s="3" t="s">
        <v>166</v>
      </c>
      <c r="D37" s="12" t="s">
        <v>174</v>
      </c>
      <c r="E37" s="71">
        <v>6</v>
      </c>
      <c r="F37" s="18">
        <v>10375</v>
      </c>
      <c r="G37" s="15">
        <f t="shared" si="0"/>
        <v>62250</v>
      </c>
      <c r="H37" s="57" t="s">
        <v>172</v>
      </c>
    </row>
    <row r="38" spans="1:8" ht="78.75" customHeight="1" x14ac:dyDescent="0.25">
      <c r="A38" s="12">
        <v>36</v>
      </c>
      <c r="B38" s="61" t="s">
        <v>167</v>
      </c>
      <c r="C38" s="3" t="s">
        <v>168</v>
      </c>
      <c r="D38" s="12" t="s">
        <v>174</v>
      </c>
      <c r="E38" s="71">
        <v>6</v>
      </c>
      <c r="F38" s="18">
        <v>10375</v>
      </c>
      <c r="G38" s="15">
        <f t="shared" si="0"/>
        <v>62250</v>
      </c>
      <c r="H38" s="57" t="s">
        <v>172</v>
      </c>
    </row>
    <row r="39" spans="1:8" ht="38.25" customHeight="1" x14ac:dyDescent="0.25">
      <c r="A39" s="12">
        <v>37</v>
      </c>
      <c r="B39" s="54" t="s">
        <v>169</v>
      </c>
      <c r="C39" s="35" t="s">
        <v>169</v>
      </c>
      <c r="D39" s="12" t="s">
        <v>174</v>
      </c>
      <c r="E39" s="73">
        <v>2</v>
      </c>
      <c r="F39" s="6">
        <v>4300</v>
      </c>
      <c r="G39" s="15">
        <f t="shared" si="0"/>
        <v>8600</v>
      </c>
      <c r="H39" s="57" t="s">
        <v>172</v>
      </c>
    </row>
    <row r="40" spans="1:8" ht="38.25" customHeight="1" x14ac:dyDescent="0.25">
      <c r="A40" s="12">
        <v>38</v>
      </c>
      <c r="B40" s="55" t="s">
        <v>170</v>
      </c>
      <c r="C40" s="36" t="s">
        <v>171</v>
      </c>
      <c r="D40" s="12" t="s">
        <v>174</v>
      </c>
      <c r="E40" s="74">
        <v>5</v>
      </c>
      <c r="F40" s="6">
        <v>12313.6</v>
      </c>
      <c r="G40" s="15">
        <f t="shared" si="0"/>
        <v>61568</v>
      </c>
      <c r="H40" s="57" t="s">
        <v>172</v>
      </c>
    </row>
    <row r="41" spans="1:8" ht="15.75" x14ac:dyDescent="0.25">
      <c r="G41" s="65">
        <f>SUM(G3:G40)</f>
        <v>24675761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рус</vt:lpstr>
      <vt:lpstr>каз</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2023-01-20T10:56:48Z</dcterms:modified>
</cp:coreProperties>
</file>